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C6E780ED-2BE1-4FA6-86B9-A020EC436017}" xr6:coauthVersionLast="47" xr6:coauthVersionMax="47" xr10:uidLastSave="{00000000-0000-0000-0000-000000000000}"/>
  <bookViews>
    <workbookView xWindow="20370" yWindow="-120" windowWidth="29040" windowHeight="15720" activeTab="5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</sheets>
  <definedNames>
    <definedName name="ExternalData_1" localSheetId="0" hidden="1">'1 Въезд на базу'!$A$1:$L$542</definedName>
    <definedName name="ExternalData_1" localSheetId="9" hidden="1">'10 Въезд ангар'!$A$1:$L$1259</definedName>
    <definedName name="ExternalData_1" localSheetId="10" hidden="1">'11 Навес пилмат'!$A$1:$L$637</definedName>
    <definedName name="ExternalData_1" localSheetId="11" hidden="1">'12 Площадка 3 кран'!$A$1:$L$542</definedName>
    <definedName name="ExternalData_1" localSheetId="12" hidden="1">'13 Склад хол'!$A$1:$L$416</definedName>
    <definedName name="ExternalData_1" localSheetId="13" hidden="1">'14 На гаражи'!$A$1:$L$395</definedName>
    <definedName name="ExternalData_1" localSheetId="14" hidden="1">'15 Вход столярка'!$A$1:$L$296</definedName>
    <definedName name="ExternalData_1" localSheetId="15" hidden="1">'16 Столярка'!$A$1:$L$678</definedName>
    <definedName name="ExternalData_1" localSheetId="16" hidden="1">'17 Площадка с навесом'!$A$1:$L$409</definedName>
    <definedName name="ExternalData_1" localSheetId="17" hidden="1">'19 Хронометраж'!$A$1:$L$404</definedName>
    <definedName name="ExternalData_1" localSheetId="1" hidden="1">'2 Поката пилорама'!$A$1:$L$487</definedName>
    <definedName name="ExternalData_1" localSheetId="2" hidden="1">'3 Парковка офиса'!$A$1:$L$445</definedName>
    <definedName name="ExternalData_1" localSheetId="3" hidden="1">'4 Крыльцо офиса'!$A$1:$L$477</definedName>
    <definedName name="ExternalData_1" localSheetId="4" hidden="1">'5 Крыльцо общага'!$A$1:$L$553</definedName>
    <definedName name="ExternalData_1" localSheetId="5" hidden="1">'6 Площадка 1 общага'!$A$1:$L$680</definedName>
    <definedName name="ExternalData_1" localSheetId="6" hidden="1">'7 Площадка 2 бетонщики'!$A$1:$L$591</definedName>
    <definedName name="ExternalData_1" localSheetId="7" hidden="1">'8 Ангар вход'!$A$1:$L$1077</definedName>
    <definedName name="ExternalData_1" localSheetId="8" hidden="1">'9 Ангар рейсмус'!$A$1:$L$933</definedName>
    <definedName name="ExternalData_1" localSheetId="18" hidden="1">Загрузка!$A$1:$M$189</definedName>
    <definedName name="ExternalData_1" localSheetId="19" hidden="1">'Стороний транспорт'!$A$1:$M$394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391" i="35"/>
  <c r="M392" i="35"/>
  <c r="M393" i="35"/>
  <c r="M394" i="35"/>
  <c r="M395" i="35"/>
  <c r="M396" i="35"/>
  <c r="M397" i="35"/>
  <c r="M398" i="35"/>
  <c r="M399" i="35"/>
  <c r="M400" i="35"/>
  <c r="M401" i="35"/>
  <c r="M402" i="35"/>
  <c r="M403" i="35"/>
  <c r="M404" i="35"/>
  <c r="M405" i="35"/>
  <c r="M406" i="35"/>
  <c r="M407" i="35"/>
  <c r="M408" i="35"/>
  <c r="M409" i="35"/>
  <c r="M410" i="35"/>
  <c r="M411" i="35"/>
  <c r="M412" i="35"/>
  <c r="M413" i="35"/>
  <c r="M414" i="35"/>
  <c r="M415" i="35"/>
  <c r="M416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511" i="34"/>
  <c r="M512" i="34"/>
  <c r="M513" i="34"/>
  <c r="M514" i="34"/>
  <c r="M515" i="34"/>
  <c r="M516" i="34"/>
  <c r="M517" i="34"/>
  <c r="M518" i="34"/>
  <c r="M519" i="34"/>
  <c r="M520" i="34"/>
  <c r="M521" i="34"/>
  <c r="M522" i="34"/>
  <c r="M523" i="34"/>
  <c r="M524" i="34"/>
  <c r="M525" i="34"/>
  <c r="M526" i="34"/>
  <c r="M527" i="34"/>
  <c r="M528" i="34"/>
  <c r="M529" i="34"/>
  <c r="M530" i="34"/>
  <c r="M531" i="34"/>
  <c r="M532" i="34"/>
  <c r="M533" i="34"/>
  <c r="M534" i="34"/>
  <c r="M535" i="34"/>
  <c r="M536" i="34"/>
  <c r="M537" i="34"/>
  <c r="M538" i="34"/>
  <c r="M539" i="34"/>
  <c r="M540" i="34"/>
  <c r="M541" i="34"/>
  <c r="M542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599" i="33"/>
  <c r="M600" i="33"/>
  <c r="M601" i="33"/>
  <c r="M602" i="33"/>
  <c r="M603" i="33"/>
  <c r="M604" i="33"/>
  <c r="M605" i="33"/>
  <c r="M606" i="33"/>
  <c r="M607" i="33"/>
  <c r="M608" i="33"/>
  <c r="M609" i="33"/>
  <c r="M610" i="33"/>
  <c r="M611" i="33"/>
  <c r="M612" i="33"/>
  <c r="M613" i="33"/>
  <c r="M614" i="33"/>
  <c r="M615" i="33"/>
  <c r="M616" i="33"/>
  <c r="M617" i="33"/>
  <c r="M618" i="33"/>
  <c r="M619" i="33"/>
  <c r="M620" i="33"/>
  <c r="M621" i="33"/>
  <c r="M622" i="33"/>
  <c r="M623" i="33"/>
  <c r="M624" i="33"/>
  <c r="M625" i="33"/>
  <c r="M626" i="33"/>
  <c r="M627" i="33"/>
  <c r="M628" i="33"/>
  <c r="M629" i="33"/>
  <c r="M630" i="33"/>
  <c r="M631" i="33"/>
  <c r="M632" i="33"/>
  <c r="M633" i="33"/>
  <c r="M634" i="33"/>
  <c r="M635" i="33"/>
  <c r="M636" i="33"/>
  <c r="M63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1197" i="32"/>
  <c r="M1198" i="32"/>
  <c r="M1199" i="32"/>
  <c r="M1200" i="32"/>
  <c r="M1201" i="32"/>
  <c r="M1202" i="32"/>
  <c r="M1203" i="32"/>
  <c r="M1204" i="32"/>
  <c r="M1205" i="32"/>
  <c r="M1206" i="32"/>
  <c r="M1207" i="32"/>
  <c r="M1208" i="32"/>
  <c r="M1209" i="32"/>
  <c r="M1210" i="32"/>
  <c r="M1211" i="32"/>
  <c r="M1212" i="32"/>
  <c r="M1213" i="32"/>
  <c r="M1214" i="32"/>
  <c r="M1215" i="32"/>
  <c r="M1216" i="32"/>
  <c r="M1217" i="32"/>
  <c r="M1218" i="32"/>
  <c r="M1219" i="32"/>
  <c r="M1220" i="32"/>
  <c r="M1221" i="32"/>
  <c r="M1222" i="32"/>
  <c r="M1223" i="32"/>
  <c r="M1224" i="32"/>
  <c r="M1225" i="32"/>
  <c r="M1226" i="32"/>
  <c r="M1227" i="32"/>
  <c r="M1228" i="32"/>
  <c r="M1229" i="32"/>
  <c r="M1230" i="32"/>
  <c r="M1231" i="32"/>
  <c r="M1232" i="32"/>
  <c r="M1233" i="32"/>
  <c r="M1234" i="32"/>
  <c r="M1235" i="32"/>
  <c r="M1236" i="32"/>
  <c r="M1237" i="32"/>
  <c r="M1238" i="32"/>
  <c r="M1239" i="32"/>
  <c r="M1240" i="32"/>
  <c r="M1241" i="32"/>
  <c r="M1242" i="32"/>
  <c r="M1243" i="32"/>
  <c r="M1244" i="32"/>
  <c r="M1245" i="32"/>
  <c r="M1246" i="32"/>
  <c r="M1247" i="32"/>
  <c r="M1248" i="32"/>
  <c r="M1249" i="32"/>
  <c r="M1250" i="32"/>
  <c r="M1251" i="32"/>
  <c r="M1252" i="32"/>
  <c r="M1253" i="32"/>
  <c r="M1254" i="32"/>
  <c r="M1255" i="32"/>
  <c r="M1256" i="32"/>
  <c r="M1257" i="32"/>
  <c r="M1258" i="32"/>
  <c r="M1259" i="32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626" i="28"/>
  <c r="M627" i="28"/>
  <c r="M628" i="28"/>
  <c r="M629" i="28"/>
  <c r="M630" i="28"/>
  <c r="M631" i="28"/>
  <c r="M632" i="28"/>
  <c r="M633" i="28"/>
  <c r="M634" i="28"/>
  <c r="M635" i="28"/>
  <c r="M636" i="28"/>
  <c r="M637" i="28"/>
  <c r="M638" i="28"/>
  <c r="M639" i="28"/>
  <c r="M640" i="28"/>
  <c r="M641" i="28"/>
  <c r="M642" i="28"/>
  <c r="M643" i="28"/>
  <c r="M644" i="28"/>
  <c r="M645" i="28"/>
  <c r="M646" i="28"/>
  <c r="M647" i="28"/>
  <c r="M648" i="28"/>
  <c r="M649" i="28"/>
  <c r="M650" i="28"/>
  <c r="M651" i="28"/>
  <c r="M652" i="28"/>
  <c r="M653" i="28"/>
  <c r="M654" i="28"/>
  <c r="M655" i="28"/>
  <c r="M656" i="28"/>
  <c r="M657" i="28"/>
  <c r="M658" i="28"/>
  <c r="M659" i="28"/>
  <c r="M660" i="28"/>
  <c r="M661" i="28"/>
  <c r="M662" i="28"/>
  <c r="M663" i="28"/>
  <c r="M664" i="28"/>
  <c r="M665" i="28"/>
  <c r="M666" i="28"/>
  <c r="M667" i="28"/>
  <c r="M668" i="28"/>
  <c r="M669" i="28"/>
  <c r="M670" i="28"/>
  <c r="M671" i="28"/>
  <c r="M672" i="28"/>
  <c r="M673" i="28"/>
  <c r="M674" i="28"/>
  <c r="M675" i="28"/>
  <c r="M676" i="28"/>
  <c r="M677" i="28"/>
  <c r="M678" i="28"/>
  <c r="M679" i="28"/>
  <c r="M680" i="28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916" i="31"/>
  <c r="M917" i="31"/>
  <c r="M918" i="31"/>
  <c r="M919" i="31"/>
  <c r="M920" i="31"/>
  <c r="M921" i="31"/>
  <c r="M922" i="31"/>
  <c r="M923" i="31"/>
  <c r="M924" i="31"/>
  <c r="M925" i="31"/>
  <c r="M926" i="31"/>
  <c r="M927" i="31"/>
  <c r="M928" i="31"/>
  <c r="M929" i="31"/>
  <c r="M930" i="31"/>
  <c r="M931" i="31"/>
  <c r="M932" i="31"/>
  <c r="M93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1017" i="30"/>
  <c r="M1018" i="30"/>
  <c r="M1019" i="30"/>
  <c r="M1020" i="30"/>
  <c r="M1021" i="30"/>
  <c r="M1022" i="30"/>
  <c r="M1023" i="30"/>
  <c r="M1024" i="30"/>
  <c r="M1025" i="30"/>
  <c r="M1026" i="30"/>
  <c r="M1027" i="30"/>
  <c r="M1028" i="30"/>
  <c r="M1029" i="30"/>
  <c r="M1030" i="30"/>
  <c r="M1031" i="30"/>
  <c r="M1032" i="30"/>
  <c r="M1033" i="30"/>
  <c r="M1034" i="30"/>
  <c r="M1035" i="30"/>
  <c r="M1036" i="30"/>
  <c r="M1037" i="30"/>
  <c r="M1038" i="30"/>
  <c r="M1039" i="30"/>
  <c r="M1040" i="30"/>
  <c r="M1041" i="30"/>
  <c r="M1042" i="30"/>
  <c r="M1043" i="30"/>
  <c r="M1044" i="30"/>
  <c r="M1045" i="30"/>
  <c r="M1046" i="30"/>
  <c r="M1047" i="30"/>
  <c r="M1048" i="30"/>
  <c r="M1049" i="30"/>
  <c r="M1050" i="30"/>
  <c r="M1051" i="30"/>
  <c r="M1052" i="30"/>
  <c r="M1053" i="30"/>
  <c r="M1054" i="30"/>
  <c r="M1055" i="30"/>
  <c r="M1056" i="30"/>
  <c r="M1057" i="30"/>
  <c r="M1058" i="30"/>
  <c r="M1059" i="30"/>
  <c r="M1060" i="30"/>
  <c r="M1061" i="30"/>
  <c r="M1062" i="30"/>
  <c r="M1063" i="30"/>
  <c r="M1064" i="30"/>
  <c r="M1065" i="30"/>
  <c r="M1066" i="30"/>
  <c r="M1067" i="30"/>
  <c r="M1068" i="30"/>
  <c r="M1069" i="30"/>
  <c r="M1070" i="30"/>
  <c r="M1071" i="30"/>
  <c r="M1072" i="30"/>
  <c r="M1073" i="30"/>
  <c r="M1074" i="30"/>
  <c r="M1075" i="30"/>
  <c r="M1076" i="30"/>
  <c r="M107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561" i="29"/>
  <c r="M562" i="29"/>
  <c r="M563" i="29"/>
  <c r="M564" i="29"/>
  <c r="M565" i="29"/>
  <c r="M566" i="29"/>
  <c r="M567" i="29"/>
  <c r="M568" i="29"/>
  <c r="M569" i="29"/>
  <c r="M570" i="29"/>
  <c r="M571" i="29"/>
  <c r="M572" i="29"/>
  <c r="M573" i="29"/>
  <c r="M574" i="29"/>
  <c r="M575" i="29"/>
  <c r="M576" i="29"/>
  <c r="M577" i="29"/>
  <c r="M578" i="29"/>
  <c r="M579" i="29"/>
  <c r="M580" i="29"/>
  <c r="M581" i="29"/>
  <c r="M582" i="29"/>
  <c r="M583" i="29"/>
  <c r="M584" i="29"/>
  <c r="M585" i="29"/>
  <c r="M586" i="29"/>
  <c r="M587" i="29"/>
  <c r="M588" i="29"/>
  <c r="M589" i="29"/>
  <c r="M590" i="29"/>
  <c r="M591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536" i="27"/>
  <c r="M537" i="27"/>
  <c r="M538" i="27"/>
  <c r="M539" i="27"/>
  <c r="M540" i="27"/>
  <c r="M541" i="27"/>
  <c r="M542" i="27"/>
  <c r="M543" i="27"/>
  <c r="M544" i="27"/>
  <c r="M545" i="27"/>
  <c r="M546" i="27"/>
  <c r="M547" i="27"/>
  <c r="M548" i="27"/>
  <c r="M549" i="27"/>
  <c r="M550" i="27"/>
  <c r="M551" i="27"/>
  <c r="M552" i="27"/>
  <c r="M553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446" i="26"/>
  <c r="M447" i="26"/>
  <c r="M448" i="26"/>
  <c r="M449" i="26"/>
  <c r="M450" i="26"/>
  <c r="M451" i="26"/>
  <c r="M452" i="26"/>
  <c r="M453" i="26"/>
  <c r="M454" i="26"/>
  <c r="M455" i="26"/>
  <c r="M456" i="26"/>
  <c r="M457" i="26"/>
  <c r="M458" i="26"/>
  <c r="M459" i="26"/>
  <c r="M460" i="26"/>
  <c r="M461" i="26"/>
  <c r="M462" i="26"/>
  <c r="M463" i="26"/>
  <c r="M464" i="26"/>
  <c r="M465" i="26"/>
  <c r="M466" i="26"/>
  <c r="M467" i="26"/>
  <c r="M468" i="26"/>
  <c r="M469" i="26"/>
  <c r="M470" i="26"/>
  <c r="M471" i="26"/>
  <c r="M472" i="26"/>
  <c r="M473" i="26"/>
  <c r="M474" i="26"/>
  <c r="M475" i="26"/>
  <c r="M476" i="26"/>
  <c r="M477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472" i="23"/>
  <c r="M473" i="23"/>
  <c r="M474" i="23"/>
  <c r="M475" i="23"/>
  <c r="M476" i="23"/>
  <c r="M477" i="23"/>
  <c r="M478" i="23"/>
  <c r="M479" i="23"/>
  <c r="M480" i="23"/>
  <c r="M481" i="23"/>
  <c r="M482" i="23"/>
  <c r="M483" i="23"/>
  <c r="M484" i="23"/>
  <c r="M485" i="23"/>
  <c r="M486" i="23"/>
  <c r="M487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M533" i="19"/>
  <c r="M534" i="19"/>
  <c r="M535" i="19"/>
  <c r="M536" i="19"/>
  <c r="M537" i="19"/>
  <c r="M538" i="19"/>
  <c r="M539" i="19"/>
  <c r="M540" i="19"/>
  <c r="M541" i="19"/>
  <c r="M54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  <c r="N533" i="19"/>
  <c r="N534" i="19"/>
  <c r="N535" i="19"/>
  <c r="N536" i="19"/>
  <c r="N537" i="19"/>
  <c r="N538" i="19"/>
  <c r="N539" i="19"/>
  <c r="N540" i="19"/>
  <c r="N541" i="19"/>
  <c r="N54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<sst xmlns="http://schemas.openxmlformats.org/spreadsheetml/2006/main" count="126769" uniqueCount="33417">
  <si>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</si>
  <si>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</si>
  <si>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</si>
  <si>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</si>
  <si>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</si>
  <si>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</si>
  <si>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</si>
  <si>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</si>
  <si>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</si>
  <si>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</si>
  <si>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</si>
  <si>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</si>
  <si>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</si>
  <si>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</si>
  <si>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</si>
  <si>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</si>
  <si>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</si>
  <si>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</si>
  <si>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</si>
  <si>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</si>
  <si>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</si>
  <si>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</si>
  <si>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</si>
  <si>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</si>
  <si>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</si>
  <si>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</si>
  <si>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</si>
  <si>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</si>
  <si>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</si>
  <si>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</si>
  <si>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</si>
  <si>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</si>
  <si>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</si>
  <si>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</si>
  <si>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</si>
  <si>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</si>
  <si>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</si>
  <si>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</si>
  <si>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</si>
  <si>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</si>
  <si>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</si>
  <si>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</si>
  <si>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</si>
  <si>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</si>
  <si>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</si>
  <si>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</si>
  <si>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</si>
  <si>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</si>
  <si>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</si>
  <si>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</si>
  <si>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</si>
  <si>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</si>
  <si>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</si>
  <si>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</si>
  <si>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</si>
  <si>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</si>
  <si>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</si>
  <si>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</si>
  <si>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</si>
  <si>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</si>
  <si>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</si>
  <si>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</si>
  <si>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</si>
  <si>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</si>
  <si>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</si>
  <si>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</si>
  <si>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</si>
  <si>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</si>
  <si>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</si>
  <si>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</si>
  <si>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</si>
  <si>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</si>
  <si>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</si>
  <si>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</si>
  <si>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</si>
  <si>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</si>
  <si>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</si>
  <si>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</si>
  <si>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</si>
  <si>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</si>
  <si>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</si>
  <si>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</si>
  <si>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</si>
  <si>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</si>
  <si>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</si>
  <si>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</si>
  <si>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</si>
  <si>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</si>
  <si>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</si>
  <si>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</si>
  <si>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</si>
  <si>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</si>
  <si>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</si>
  <si>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</si>
  <si>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</si>
  <si>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</si>
  <si>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</si>
  <si>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</si>
  <si>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</si>
  <si>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</si>
  <si>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</si>
  <si>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</si>
  <si>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</si>
  <si>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</si>
  <si>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</si>
  <si>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</si>
  <si>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</si>
  <si>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</si>
  <si>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</si>
  <si>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</si>
  <si>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</si>
  <si>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</si>
  <si>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</si>
  <si>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</si>
  <si>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</si>
  <si>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</si>
  <si>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</si>
  <si>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</si>
  <si>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</si>
  <si>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</si>
  <si>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</si>
  <si>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</si>
  <si>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</si>
  <si>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</si>
  <si>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</si>
  <si>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</si>
  <si>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</si>
  <si>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</si>
  <si>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</si>
  <si>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</si>
  <si>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</si>
  <si>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</si>
  <si>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</si>
  <si>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</si>
  <si>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</si>
  <si>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</si>
  <si>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</si>
  <si>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</si>
  <si>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</si>
  <si>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</si>
  <si>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</si>
  <si>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</si>
  <si>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</si>
  <si>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</si>
  <si>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</si>
  <si>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</si>
  <si>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</si>
  <si>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</si>
  <si>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</si>
  <si>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</si>
  <si>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</si>
  <si>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</si>
  <si>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</si>
  <si>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</si>
  <si>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</si>
  <si>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</si>
  <si>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</si>
  <si>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</si>
  <si>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</si>
  <si>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</si>
  <si>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</si>
  <si>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</si>
  <si>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</si>
  <si>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</si>
  <si>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</si>
  <si>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</si>
  <si>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</si>
  <si>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</si>
  <si>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</si>
  <si>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</si>
  <si>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</si>
  <si>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</si>
  <si>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</si>
  <si>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</si>
  <si>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</si>
  <si>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</si>
  <si>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</si>
  <si>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</si>
  <si>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</si>
  <si>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</si>
  <si>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</si>
  <si>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</si>
  <si>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</si>
  <si>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</si>
  <si>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</si>
  <si>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</si>
  <si>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</si>
  <si>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</si>
  <si>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</si>
  <si>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</si>
  <si>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</si>
  <si>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</si>
  <si>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</si>
  <si>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</si>
  <si>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</si>
  <si>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</si>
  <si>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</si>
  <si>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</si>
  <si>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</si>
  <si>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</si>
  <si>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</si>
  <si>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</si>
  <si>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</si>
  <si>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</si>
  <si>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</si>
  <si>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</si>
  <si>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</si>
  <si>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</si>
  <si>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</si>
  <si>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</si>
  <si>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</si>
  <si>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</si>
  <si>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</si>
  <si>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</si>
  <si>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</si>
  <si>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</si>
  <si>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</si>
  <si>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</si>
  <si>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</si>
  <si>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</si>
  <si>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</si>
  <si>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</si>
  <si>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</si>
  <si>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</si>
  <si>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</si>
  <si>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</si>
  <si>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</si>
  <si>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</si>
  <si>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</si>
  <si>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</si>
  <si>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</si>
  <si>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</si>
  <si>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</si>
  <si>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</si>
  <si>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</si>
  <si>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</si>
  <si>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</si>
  <si>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</si>
  <si>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</si>
  <si>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</si>
  <si>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</si>
  <si>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</si>
  <si>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</si>
  <si>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</si>
  <si>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</si>
  <si>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</si>
  <si>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</si>
  <si>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</si>
  <si>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</si>
  <si>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</si>
  <si>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</si>
  <si>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</si>
  <si>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</si>
  <si>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</si>
  <si>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</si>
  <si>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</si>
  <si>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</si>
  <si>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</si>
  <si>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</si>
  <si>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</si>
  <si>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</si>
  <si>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</si>
  <si>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</si>
  <si>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</si>
  <si>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</si>
  <si>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</si>
  <si>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</si>
  <si>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</si>
  <si>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</si>
  <si>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</si>
  <si>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</si>
  <si>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</si>
  <si>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</si>
  <si>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</si>
  <si>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</si>
  <si>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</si>
  <si>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</si>
  <si>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</si>
  <si>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</si>
  <si>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</si>
  <si>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</si>
  <si>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</si>
  <si>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</si>
  <si>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</si>
  <si>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</si>
  <si>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</si>
  <si>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</si>
  <si>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</si>
  <si>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</si>
  <si>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</si>
  <si>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</si>
  <si>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</si>
  <si>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</si>
  <si>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</si>
  <si>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</si>
  <si>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</si>
  <si>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</si>
  <si>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</si>
  <si>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</si>
  <si>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</si>
  <si>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</si>
  <si>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</si>
  <si>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</si>
  <si>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</si>
  <si>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</si>
  <si>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</si>
  <si>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</si>
  <si>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</si>
  <si>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</si>
  <si>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</si>
  <si>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</si>
  <si>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</si>
  <si>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</si>
  <si>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</si>
  <si>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</si>
  <si>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</si>
  <si>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</si>
  <si>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</si>
  <si>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</si>
  <si>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</si>
  <si>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</si>
  <si>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</si>
  <si>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</si>
  <si>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</si>
  <si>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</si>
  <si>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</si>
  <si>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</si>
  <si>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</si>
  <si>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</si>
  <si>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</si>
  <si>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</si>
  <si>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</si>
  <si>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</si>
  <si>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</si>
  <si>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</si>
  <si>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</si>
  <si>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</si>
  <si>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</si>
  <si>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</si>
  <si>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</si>
  <si>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</si>
  <si>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</si>
  <si>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</si>
  <si>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</si>
  <si>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</si>
  <si>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</si>
  <si>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</si>
  <si>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</si>
  <si>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</si>
  <si>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</si>
  <si>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</si>
  <si>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</si>
  <si>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</si>
  <si>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</si>
  <si>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</si>
  <si>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</si>
  <si>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</si>
  <si>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</si>
  <si>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</si>
  <si>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</si>
  <si>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</si>
  <si>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</si>
  <si>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</si>
  <si>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</si>
  <si>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</si>
  <si>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</si>
  <si>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</si>
  <si>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</si>
  <si>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</si>
  <si>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</si>
  <si>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</si>
  <si>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</si>
  <si>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</si>
  <si>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</si>
  <si>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</si>
  <si>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</si>
  <si>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</si>
  <si>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</si>
  <si>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</si>
  <si>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</si>
  <si>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</si>
  <si>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</si>
  <si>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</si>
  <si>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</si>
  <si>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</si>
  <si>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</si>
  <si>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</si>
  <si>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</si>
  <si>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</si>
  <si>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</si>
  <si>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</si>
  <si>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</si>
  <si>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</si>
  <si>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</si>
  <si>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</si>
  <si>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</si>
  <si>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</si>
  <si>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</si>
  <si>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</si>
  <si>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</si>
  <si>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</si>
  <si>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</si>
  <si>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</si>
  <si>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</si>
  <si>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</si>
  <si>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</si>
  <si>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</si>
  <si>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</si>
  <si>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</si>
  <si>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</si>
  <si>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</si>
  <si>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</si>
  <si>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</si>
  <si>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</si>
  <si>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</si>
  <si>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</si>
  <si>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</si>
  <si>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</si>
  <si>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</si>
  <si>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</si>
  <si>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</si>
  <si>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</si>
  <si>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</si>
  <si>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</si>
  <si>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</si>
  <si>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</si>
  <si>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</si>
  <si>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</si>
  <si>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</si>
  <si>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</si>
  <si>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</si>
  <si>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</si>
  <si>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</si>
  <si>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</si>
  <si>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</si>
  <si>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</si>
  <si>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</si>
  <si>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</si>
  <si>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</si>
  <si>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</si>
  <si>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</si>
  <si>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</si>
  <si>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</si>
  <si>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</si>
  <si>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</si>
  <si>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</si>
  <si>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</si>
  <si>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</si>
  <si>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</si>
  <si>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</si>
  <si>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</si>
  <si>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</si>
  <si>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</si>
  <si>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</si>
  <si>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</si>
  <si>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</si>
  <si>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</si>
  <si>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</si>
  <si>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</si>
  <si>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</si>
  <si>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</si>
  <si>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</si>
  <si>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</si>
  <si>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</si>
  <si>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</si>
  <si>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</si>
  <si>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</si>
  <si>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</si>
  <si>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</si>
  <si>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</si>
  <si>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</si>
  <si>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</si>
  <si>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</si>
  <si>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</si>
  <si>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</si>
  <si>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</si>
  <si>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</si>
  <si>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</si>
  <si>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</si>
  <si>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</si>
  <si>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</si>
  <si>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</si>
  <si>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</si>
  <si>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</si>
  <si>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</si>
  <si>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</si>
  <si>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</si>
  <si>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</si>
  <si>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</si>
  <si>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</si>
  <si>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</si>
  <si>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</si>
  <si>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</si>
  <si>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</si>
  <si>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</si>
  <si>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</si>
  <si>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</si>
  <si>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</si>
  <si>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</si>
  <si>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</si>
  <si>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</si>
  <si>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</si>
  <si>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</si>
  <si>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</si>
  <si>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</si>
  <si>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</si>
  <si>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</si>
  <si>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</si>
  <si>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</si>
  <si>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</si>
  <si>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</si>
  <si>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</si>
  <si>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</si>
  <si>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</si>
  <si>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</si>
  <si>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</si>
  <si>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</si>
  <si>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</si>
  <si>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</si>
  <si>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</si>
  <si>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</si>
  <si>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</si>
  <si>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</si>
  <si>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</si>
  <si>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</si>
  <si>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</si>
  <si>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</si>
  <si>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</si>
  <si>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</si>
  <si>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</si>
  <si>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</si>
  <si>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</si>
  <si>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</si>
  <si>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</si>
  <si>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</si>
  <si>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</si>
  <si>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</si>
  <si>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</si>
  <si>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</si>
  <si>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</si>
  <si>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</si>
  <si>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</si>
  <si>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</si>
  <si>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</si>
  <si>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</si>
  <si>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</si>
  <si>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</si>
  <si>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</si>
  <si>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</si>
  <si>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</si>
  <si>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</si>
  <si>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</si>
  <si>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</si>
  <si>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</si>
  <si>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</si>
  <si>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</si>
  <si>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</si>
  <si>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</si>
  <si>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</si>
  <si>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</si>
  <si>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</si>
  <si>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</si>
  <si>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</si>
  <si>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</si>
  <si>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</si>
  <si>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</si>
  <si>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</si>
  <si>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</si>
  <si>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</si>
  <si>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</si>
  <si>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</si>
  <si>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</si>
  <si>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</si>
  <si>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</si>
  <si>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</si>
  <si>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</si>
  <si>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</si>
  <si>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</si>
  <si>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</si>
  <si>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</si>
  <si>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</si>
  <si>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</si>
  <si>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</si>
  <si>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</si>
  <si>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</si>
  <si>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</si>
  <si>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</si>
  <si>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</si>
  <si>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</si>
  <si>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</si>
  <si>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</si>
  <si>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</si>
  <si>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</si>
  <si>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</si>
  <si>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</si>
  <si>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</si>
  <si>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</si>
  <si>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</si>
  <si>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</si>
  <si>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</si>
  <si>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</si>
  <si>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</si>
  <si>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</si>
  <si>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</si>
  <si>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</si>
  <si>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</si>
  <si>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</si>
  <si>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</si>
  <si>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</si>
  <si>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</si>
  <si>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</si>
  <si>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</si>
  <si>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</si>
  <si>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</si>
  <si>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</si>
  <si>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</si>
  <si>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</si>
  <si>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</si>
  <si>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</si>
  <si>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</si>
  <si>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</si>
  <si>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</si>
  <si>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</si>
  <si>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</si>
  <si>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</si>
  <si>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</si>
  <si>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</si>
  <si>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</si>
  <si>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</si>
  <si>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</si>
  <si>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</si>
  <si>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</si>
  <si>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</si>
  <si>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</si>
  <si>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</si>
  <si>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</si>
  <si>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</si>
  <si>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</si>
  <si>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</si>
  <si>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</si>
  <si>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</si>
  <si>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</si>
  <si>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</si>
  <si>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</si>
  <si>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</si>
  <si>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</si>
  <si>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</si>
  <si>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</si>
  <si>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</si>
  <si>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</si>
  <si>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</si>
  <si>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</si>
  <si>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</si>
  <si>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</si>
  <si>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</si>
  <si>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</si>
  <si>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</si>
  <si>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</si>
  <si>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</si>
  <si>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</si>
  <si>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</si>
  <si>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</si>
  <si>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</si>
  <si>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</si>
  <si>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</si>
  <si>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</si>
  <si>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</si>
  <si>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</si>
  <si>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</si>
  <si>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</si>
  <si>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</si>
  <si>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</si>
  <si>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</si>
  <si>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</si>
  <si>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</si>
  <si>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</si>
  <si>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</si>
  <si>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</si>
  <si>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</si>
  <si>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</si>
  <si>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</si>
  <si>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</si>
  <si>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</si>
  <si>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</si>
  <si>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</si>
  <si>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</si>
  <si>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</si>
  <si>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</si>
  <si>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</si>
  <si>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</si>
  <si>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</si>
  <si>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</si>
  <si>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</si>
  <si>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</si>
  <si>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</si>
  <si>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</si>
  <si>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</si>
  <si>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</si>
  <si>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</si>
  <si>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</si>
  <si>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</si>
  <si>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</si>
  <si>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</si>
  <si>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</si>
  <si>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</si>
  <si>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</si>
  <si>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</si>
  <si>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</si>
  <si>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</si>
  <si>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</si>
  <si>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</si>
  <si>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</si>
  <si>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</si>
  <si>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</si>
  <si>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</si>
  <si>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</si>
  <si>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</si>
  <si>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</si>
  <si>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</si>
  <si>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</si>
  <si>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</si>
  <si>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</si>
  <si>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</si>
  <si>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</si>
  <si>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</si>
  <si>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</si>
  <si>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</si>
  <si>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</si>
  <si>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</si>
  <si>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</si>
  <si>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</si>
  <si>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</si>
  <si>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</si>
  <si>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</si>
  <si>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</si>
  <si>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</si>
  <si>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</si>
  <si>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</si>
  <si>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</si>
  <si>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</si>
  <si>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</si>
  <si>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</si>
  <si>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</si>
  <si>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</si>
  <si>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</si>
  <si>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</si>
  <si>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</si>
  <si>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</si>
  <si>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</si>
  <si>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</si>
  <si>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</si>
  <si>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</si>
  <si>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</si>
  <si>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</si>
  <si>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</si>
  <si>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</si>
  <si>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</si>
  <si>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</si>
  <si>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</si>
  <si>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</si>
  <si>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</si>
  <si>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</si>
  <si>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</si>
  <si>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</si>
  <si>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</si>
  <si>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</si>
  <si>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</si>
  <si>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</si>
  <si>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</si>
  <si>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</si>
  <si>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</si>
  <si>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</si>
  <si>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</si>
  <si>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</si>
  <si>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</si>
  <si>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</si>
  <si>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</si>
  <si>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</si>
  <si>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</si>
  <si>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</si>
  <si>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</si>
  <si>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</si>
  <si>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</si>
  <si>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</si>
  <si>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</si>
  <si>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</si>
  <si>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</si>
  <si>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</si>
  <si>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</si>
  <si>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</si>
  <si>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</si>
  <si>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</si>
  <si>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</si>
  <si>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</si>
  <si>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</si>
  <si>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</si>
  <si>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</si>
  <si>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</si>
  <si>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</si>
  <si>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</si>
  <si>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</si>
  <si>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</si>
  <si>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</si>
  <si>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</si>
  <si>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</si>
  <si>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</si>
  <si>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</si>
  <si>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</si>
  <si>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</si>
  <si>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</si>
  <si>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</si>
  <si>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</si>
  <si>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</si>
  <si>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</si>
  <si>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</si>
  <si>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</si>
  <si>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</si>
  <si>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</si>
  <si>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</si>
  <si>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</si>
  <si>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</si>
  <si>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</si>
  <si>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</si>
  <si>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</si>
  <si>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</si>
  <si>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</si>
  <si>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</si>
  <si>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</si>
  <si>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</si>
  <si>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</si>
  <si>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</si>
  <si>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</si>
  <si>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</si>
  <si>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</si>
  <si>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</si>
  <si>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</si>
  <si>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</si>
  <si>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</si>
  <si>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</si>
  <si>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</si>
  <si>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</si>
  <si>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</si>
  <si>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</si>
  <si>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</si>
  <si>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</si>
  <si>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</si>
  <si>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</si>
  <si>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</si>
  <si>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</si>
  <si>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</si>
  <si>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</si>
  <si>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</si>
  <si>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</si>
  <si>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</si>
  <si>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</si>
  <si>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</si>
  <si>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</si>
  <si>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</si>
  <si>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</si>
  <si>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</si>
  <si>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</si>
  <si>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</si>
  <si>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</si>
  <si>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</si>
  <si>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</si>
  <si>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</si>
  <si>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</si>
  <si>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</si>
  <si>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</si>
  <si>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</si>
  <si>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</si>
  <si>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</si>
  <si>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</si>
  <si>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</si>
  <si>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</si>
  <si>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</si>
  <si>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</si>
  <si>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</si>
  <si>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</si>
  <si>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</si>
  <si>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</si>
  <si>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</si>
  <si>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</si>
  <si>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</si>
  <si>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</si>
  <si>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</si>
  <si>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</si>
  <si>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</si>
  <si>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</si>
  <si>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</si>
  <si>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</si>
  <si>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</si>
  <si>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</si>
  <si>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</si>
  <si>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</si>
  <si>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</si>
  <si>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</si>
  <si>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</si>
  <si>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</si>
  <si>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</si>
  <si>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</si>
  <si>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</si>
  <si>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</si>
  <si>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</si>
  <si>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</si>
  <si>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</si>
  <si>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</si>
  <si>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</si>
  <si>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</si>
  <si>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</si>
  <si>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</si>
  <si>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</si>
  <si>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</si>
  <si>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</si>
  <si>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</si>
  <si>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</si>
  <si>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</si>
  <si>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</si>
  <si>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</si>
  <si>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</si>
  <si>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</si>
  <si>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</si>
  <si>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</si>
  <si>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</si>
  <si>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</si>
  <si>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</si>
  <si>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</si>
  <si>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</si>
  <si>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</si>
  <si>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</si>
  <si>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</si>
  <si>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</si>
  <si>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</si>
  <si>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</si>
  <si>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</si>
  <si>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</si>
  <si>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</si>
  <si>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</si>
  <si>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</si>
  <si>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</si>
  <si>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</si>
  <si>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</si>
  <si>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</si>
  <si>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</si>
  <si>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</si>
  <si>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</si>
  <si>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</si>
  <si>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</si>
  <si>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</si>
  <si>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</si>
  <si>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</si>
  <si>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</si>
  <si>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</si>
  <si>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</si>
  <si>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</si>
  <si>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</si>
  <si>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</si>
  <si>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</si>
  <si>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</si>
  <si>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</si>
  <si>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</si>
  <si>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</si>
  <si>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</si>
  <si>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</si>
  <si>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</si>
  <si>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</si>
  <si>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</si>
  <si>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</si>
  <si>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</si>
  <si>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</si>
  <si>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</si>
  <si>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</si>
  <si>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</si>
  <si>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</si>
  <si>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</si>
  <si>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</si>
  <si>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</si>
  <si>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</si>
  <si>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</si>
  <si>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</si>
  <si>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</si>
  <si>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</si>
  <si>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</si>
  <si>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</si>
  <si>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</si>
  <si>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</si>
  <si>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</si>
  <si>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</si>
  <si>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</si>
  <si>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</si>
  <si>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</si>
  <si>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</si>
  <si>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</si>
  <si>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</si>
  <si>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</si>
  <si>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</si>
  <si>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</si>
  <si>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</si>
  <si>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</si>
  <si>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</si>
  <si>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</si>
  <si>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</si>
  <si>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</si>
  <si>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</si>
  <si>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</si>
  <si>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</si>
  <si>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</si>
  <si>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</si>
  <si>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</si>
  <si>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</si>
  <si>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</si>
  <si>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</si>
  <si>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</si>
  <si>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</si>
  <si>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</si>
  <si>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</si>
  <si>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</si>
  <si>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</si>
  <si>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</si>
  <si>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</si>
  <si>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</si>
  <si>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</si>
  <si>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</si>
  <si>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</si>
  <si>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</si>
  <si>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</si>
  <si>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</si>
  <si>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</si>
  <si>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</si>
  <si>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</si>
  <si>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</si>
  <si>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</si>
  <si>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</si>
  <si>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</si>
  <si>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</si>
  <si>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</si>
  <si>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</si>
  <si>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</si>
  <si>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</si>
  <si>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</si>
  <si>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</si>
  <si>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</si>
  <si>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</si>
  <si>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</si>
  <si>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</si>
  <si>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</si>
  <si>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</si>
  <si>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</si>
  <si>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</si>
  <si>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</si>
  <si>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</si>
  <si>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</si>
  <si>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</si>
  <si>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</si>
  <si>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</si>
  <si>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</si>
  <si>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</si>
  <si>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</si>
  <si>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</si>
  <si>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</si>
  <si>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</si>
  <si>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</si>
  <si>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</si>
  <si>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</si>
  <si>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</si>
  <si>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</si>
  <si>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</si>
  <si>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</si>
  <si>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</si>
  <si>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</si>
  <si>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</si>
  <si>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</si>
  <si>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</si>
  <si>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</si>
  <si>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</si>
  <si>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</si>
  <si>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</si>
  <si>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</si>
  <si>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</si>
  <si>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</si>
  <si>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</si>
  <si>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</si>
  <si>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</si>
  <si>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</si>
  <si>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</si>
  <si>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</si>
  <si>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</si>
  <si>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</si>
  <si>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</si>
  <si>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</si>
  <si>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</si>
  <si>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</si>
  <si>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</si>
  <si>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</si>
  <si>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</si>
  <si>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</si>
  <si>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</si>
  <si>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</si>
  <si>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</si>
  <si>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</si>
  <si>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</si>
  <si>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</si>
  <si>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</si>
  <si>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</si>
  <si>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</si>
  <si>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</si>
  <si>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</si>
  <si>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</si>
  <si>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</si>
  <si>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</si>
  <si>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</si>
  <si>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</si>
  <si>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</si>
  <si>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</si>
  <si>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</si>
  <si>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</si>
  <si>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</si>
  <si>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</si>
  <si>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</si>
  <si>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</si>
  <si>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</si>
  <si>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</si>
  <si>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</si>
  <si>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</si>
  <si>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</si>
  <si>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</si>
  <si>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</si>
  <si>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</si>
  <si>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</si>
  <si>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</si>
  <si>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</si>
  <si>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</si>
  <si>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</si>
  <si>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</si>
  <si>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</si>
  <si>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</si>
  <si>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</si>
  <si>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</si>
  <si>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</si>
  <si>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</si>
  <si>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</si>
  <si>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</si>
  <si>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</si>
  <si>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</si>
  <si>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</si>
  <si>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</si>
  <si>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</si>
  <si>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</si>
  <si>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</si>
  <si>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</si>
  <si>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</si>
  <si>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</si>
  <si>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</si>
  <si>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</si>
  <si>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</si>
  <si>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</si>
  <si>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</si>
  <si>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</si>
  <si>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</si>
  <si>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</si>
  <si>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</si>
  <si>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</si>
  <si>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</si>
  <si>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</si>
  <si>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</si>
  <si>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</si>
  <si>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</si>
  <si>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</si>
  <si>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</si>
  <si>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</si>
  <si>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</si>
  <si>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</si>
  <si>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</si>
  <si>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</si>
  <si>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</si>
  <si>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</si>
  <si>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</si>
  <si>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</si>
  <si>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</si>
  <si>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</si>
  <si>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</si>
  <si>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</si>
  <si>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</si>
  <si>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</si>
  <si>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</si>
  <si>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</si>
  <si>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</si>
  <si>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</si>
  <si>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</si>
  <si>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</si>
  <si>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</si>
  <si>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</si>
  <si>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</si>
  <si>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</si>
  <si>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</si>
  <si>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</si>
  <si>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</si>
  <si>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</si>
  <si>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</si>
  <si>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</si>
  <si>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</si>
  <si>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</si>
  <si>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</si>
  <si>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</si>
  <si>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</si>
  <si>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</si>
  <si>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</si>
  <si>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</si>
  <si>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</si>
  <si>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</si>
  <si>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</si>
  <si>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</si>
  <si>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</si>
  <si>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</si>
  <si>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</si>
  <si>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</si>
  <si>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</si>
  <si>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</si>
  <si>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</si>
  <si>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</si>
  <si>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</si>
  <si>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</si>
  <si>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</si>
  <si>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</si>
  <si>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</si>
  <si>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</si>
  <si>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</si>
  <si>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</si>
  <si>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</si>
  <si>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</si>
  <si>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</si>
  <si>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</si>
  <si>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</si>
  <si>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</si>
  <si>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</si>
  <si>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</si>
  <si>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</si>
  <si>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</si>
  <si>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</si>
  <si>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</si>
  <si>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</si>
  <si>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</si>
  <si>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</si>
  <si>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</si>
  <si>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</si>
  <si>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</si>
  <si>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</si>
  <si>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</si>
  <si>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</si>
  <si>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</si>
  <si>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</si>
  <si>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</si>
  <si>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</si>
  <si>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</si>
  <si>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</si>
  <si>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</si>
  <si>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</si>
  <si>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</si>
  <si>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</si>
  <si>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</si>
  <si>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</si>
  <si>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</si>
  <si>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</si>
  <si>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</si>
  <si>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</si>
  <si>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</si>
  <si>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</si>
  <si>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</si>
  <si>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</si>
  <si>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</si>
  <si>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</si>
  <si>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</si>
  <si>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</si>
  <si>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</si>
  <si>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</si>
  <si>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</si>
  <si>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</si>
  <si>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</si>
  <si>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</si>
  <si>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</si>
  <si>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</si>
  <si>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</si>
  <si>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</si>
  <si>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</si>
  <si>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</si>
  <si>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</si>
  <si>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</si>
  <si>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</si>
  <si>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</si>
  <si>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</si>
  <si>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</si>
  <si>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</si>
  <si>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</si>
  <si>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</si>
  <si>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</si>
  <si>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</si>
  <si>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</si>
  <si>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</si>
  <si>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</si>
  <si>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</si>
  <si>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</si>
  <si>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</si>
  <si>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</si>
  <si>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</si>
  <si>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</si>
  <si>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</si>
  <si>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</si>
  <si>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</si>
  <si>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</si>
  <si>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</si>
  <si>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</si>
  <si>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</si>
  <si>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</si>
  <si>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</si>
  <si>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</si>
  <si>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</si>
  <si>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</si>
  <si>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</si>
  <si>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</si>
  <si>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</si>
  <si>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</si>
  <si>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</si>
  <si>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</si>
  <si>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</si>
  <si>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</si>
  <si>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</si>
  <si>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</si>
  <si>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</si>
  <si>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</si>
  <si>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</si>
  <si>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</si>
  <si>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</si>
  <si>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</si>
  <si>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</si>
  <si>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</si>
  <si>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</si>
  <si>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</si>
  <si>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</si>
  <si>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</si>
  <si>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</si>
  <si>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</si>
  <si>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</si>
  <si>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</si>
  <si>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</si>
  <si>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</si>
  <si>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</si>
  <si>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</si>
  <si>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</si>
  <si>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</si>
  <si>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</si>
  <si>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</si>
  <si>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</si>
  <si>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</si>
  <si>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</si>
  <si>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</si>
  <si>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</si>
  <si>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</si>
  <si>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</si>
  <si>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</si>
  <si>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</si>
  <si>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</si>
  <si>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</si>
  <si>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</si>
  <si>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</si>
  <si>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</si>
  <si>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</si>
  <si>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</si>
  <si>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</si>
  <si>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</si>
  <si>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</si>
  <si>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</si>
  <si>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</si>
  <si>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</si>
  <si>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</si>
  <si>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</si>
  <si>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</si>
  <si>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</si>
  <si>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</si>
  <si>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</si>
  <si>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</si>
  <si>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</si>
  <si>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</si>
  <si>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</si>
  <si>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</si>
  <si>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</si>
  <si>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</si>
  <si>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</si>
  <si>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</si>
  <si>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</si>
  <si>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</si>
  <si>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</si>
  <si>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</si>
  <si>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</si>
  <si>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</si>
  <si>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</si>
  <si>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</si>
  <si>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</si>
  <si>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</si>
  <si>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</si>
  <si>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</si>
  <si>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</si>
  <si>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</si>
  <si>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</si>
  <si>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</si>
  <si>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</si>
  <si>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</si>
  <si>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</si>
  <si>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</si>
  <si>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</si>
  <si>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</si>
  <si>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</si>
  <si>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</si>
  <si>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</si>
  <si>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</si>
  <si>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</si>
  <si>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</si>
  <si>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</si>
  <si>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</si>
  <si>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</si>
  <si>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</si>
  <si>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</si>
  <si>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</si>
  <si>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</si>
  <si>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</si>
  <si>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</si>
  <si>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</si>
  <si>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</si>
  <si>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</si>
  <si>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</si>
  <si>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</si>
  <si>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</si>
  <si>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</si>
  <si>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</si>
  <si>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</si>
  <si>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</si>
  <si>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</si>
  <si>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</si>
  <si>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</si>
  <si>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</si>
  <si>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</si>
  <si>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</si>
  <si>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</si>
  <si>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</si>
  <si>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</si>
  <si>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</si>
  <si>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</si>
  <si>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</si>
  <si>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</si>
  <si>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</si>
  <si>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</si>
  <si>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</si>
  <si>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</si>
  <si>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</si>
  <si>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</si>
  <si>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</si>
  <si>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</si>
  <si>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</si>
  <si>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</si>
  <si>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</si>
  <si>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</si>
  <si>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</si>
  <si>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</si>
  <si>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</si>
  <si>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</si>
  <si>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</si>
  <si>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</si>
  <si>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</si>
  <si>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</si>
  <si>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</si>
  <si>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</si>
  <si>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</si>
  <si>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</si>
  <si>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</si>
  <si>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</si>
  <si>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</si>
  <si>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</si>
  <si>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</si>
  <si>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</si>
  <si>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</si>
  <si>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</si>
  <si>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</si>
  <si>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</si>
  <si>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</si>
  <si>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</si>
  <si>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</si>
  <si>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</si>
  <si>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</si>
  <si>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</si>
  <si>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</si>
  <si>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</si>
  <si>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</si>
  <si>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</si>
  <si>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</si>
  <si>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</si>
  <si>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</si>
  <si>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</si>
  <si>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</si>
  <si>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</si>
  <si>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</si>
  <si>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</si>
  <si>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</si>
  <si>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</si>
  <si>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</si>
  <si>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</si>
  <si>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</si>
  <si>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</si>
  <si>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</si>
  <si>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</si>
  <si>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</si>
  <si>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</si>
  <si>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</si>
  <si>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</si>
  <si>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</si>
  <si>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</si>
  <si>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</si>
  <si>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</si>
  <si>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</si>
  <si>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</si>
  <si>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</si>
  <si>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</si>
  <si>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</si>
  <si>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</si>
  <si>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</si>
  <si>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</si>
  <si>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</si>
  <si>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</si>
  <si>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</si>
  <si>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</si>
  <si>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</si>
  <si>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</si>
  <si>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</si>
  <si>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</si>
  <si>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</si>
  <si>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</si>
  <si>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</si>
  <si>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</si>
  <si>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</si>
  <si>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</si>
  <si>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</si>
  <si>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</si>
  <si>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</si>
  <si>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</si>
  <si>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</si>
  <si>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</si>
  <si>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</si>
  <si>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</si>
  <si>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</si>
  <si>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</si>
  <si>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</si>
  <si>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</si>
  <si>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</si>
  <si>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</si>
  <si>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</si>
  <si>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</si>
  <si>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</si>
  <si>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</si>
  <si>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</si>
  <si>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</si>
  <si>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</si>
  <si>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</si>
  <si>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</si>
  <si>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</si>
  <si>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</si>
  <si>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</si>
  <si>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</si>
  <si>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</si>
  <si>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</si>
  <si>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</si>
  <si>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</si>
  <si>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</si>
  <si>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</si>
  <si>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</si>
  <si>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</si>
  <si>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</si>
  <si>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</si>
  <si>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</si>
  <si>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</si>
  <si>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</si>
  <si>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</si>
  <si>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</si>
  <si>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</si>
  <si>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</si>
  <si>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</si>
  <si>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</si>
  <si>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</si>
  <si>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</si>
  <si>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</si>
  <si>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</si>
  <si>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</si>
  <si>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</si>
  <si>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</si>
  <si>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</si>
  <si>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</si>
  <si>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</si>
  <si>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</si>
  <si>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</si>
  <si>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</si>
  <si>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</si>
  <si>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</si>
  <si>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</si>
  <si>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</si>
  <si>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</si>
  <si>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</si>
  <si>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</si>
  <si>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</si>
  <si>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</si>
  <si>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</si>
  <si>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</si>
  <si>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</si>
  <si>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</si>
  <si>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</si>
  <si>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</si>
  <si>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</si>
  <si>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</si>
  <si>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</si>
  <si>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</si>
  <si>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</si>
  <si>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</si>
  <si>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</si>
  <si>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</si>
  <si>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</si>
  <si>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</si>
  <si>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</si>
  <si>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</si>
  <si>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</si>
  <si>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</si>
  <si>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</si>
  <si>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</si>
  <si>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</si>
  <si>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</si>
  <si>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</si>
  <si>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</si>
  <si>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</si>
  <si>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</si>
  <si>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</si>
  <si>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</si>
  <si>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</si>
  <si>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</si>
  <si>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</si>
  <si>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</si>
  <si>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</si>
  <si>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</si>
  <si>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</si>
  <si>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</si>
  <si>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</si>
  <si>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</si>
  <si>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</si>
  <si>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</si>
  <si>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</si>
  <si>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</si>
  <si>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</si>
  <si>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</si>
  <si>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</si>
  <si>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</si>
  <si>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</si>
  <si>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</si>
  <si>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</si>
  <si>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</si>
  <si>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</si>
  <si>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</si>
  <si>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</si>
  <si>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</si>
  <si>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</si>
  <si>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</si>
  <si>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</si>
  <si>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</si>
  <si>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</si>
  <si>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</si>
  <si>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</si>
  <si>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</si>
  <si>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</si>
  <si>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</si>
  <si>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</si>
  <si>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</si>
  <si>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</si>
  <si>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</si>
  <si>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</si>
  <si>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</si>
  <si>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</si>
  <si>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</si>
  <si>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</si>
  <si>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</si>
  <si>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</si>
  <si>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</si>
  <si>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</si>
  <si>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</si>
  <si>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</si>
  <si>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</si>
  <si>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</si>
  <si>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</si>
  <si>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</si>
  <si>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</si>
  <si>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</si>
  <si>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</si>
  <si>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</si>
  <si>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</si>
  <si>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</si>
  <si>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</si>
  <si>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</si>
  <si>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</si>
  <si>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</si>
  <si>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</si>
  <si>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</si>
  <si>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</si>
  <si>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</si>
  <si>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</si>
  <si>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</si>
  <si>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</si>
  <si>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</si>
  <si>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</si>
  <si>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</si>
  <si>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</si>
  <si>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</si>
  <si>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</si>
  <si>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</si>
  <si>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</si>
  <si>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</si>
  <si>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</si>
  <si>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</si>
  <si>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</si>
  <si>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</si>
  <si>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</si>
  <si>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</si>
  <si>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</si>
  <si>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</si>
  <si>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</si>
  <si>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</si>
  <si>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</si>
  <si>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</si>
  <si>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</si>
  <si>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</si>
  <si>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</si>
  <si>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</si>
  <si>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</si>
  <si>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</si>
  <si>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</si>
  <si>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</si>
  <si>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</si>
  <si>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</si>
  <si>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</si>
  <si>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</si>
  <si>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</si>
  <si>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</si>
  <si>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</si>
  <si>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</si>
  <si>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</si>
  <si>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</si>
  <si>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</si>
  <si>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</si>
  <si>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</si>
  <si>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</si>
  <si>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</si>
  <si>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</si>
  <si>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</si>
  <si>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</si>
  <si>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</si>
  <si>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</si>
  <si>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</si>
  <si>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</si>
  <si>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</si>
  <si>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</si>
  <si>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</si>
  <si>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</si>
  <si>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</si>
  <si>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</si>
  <si>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</si>
  <si>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</si>
  <si>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</si>
  <si>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</si>
  <si>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</si>
  <si>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</si>
  <si>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</si>
  <si>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</si>
  <si>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</si>
  <si>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</si>
  <si>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</si>
  <si>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</si>
  <si>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</si>
  <si>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</si>
  <si>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</si>
  <si>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</si>
  <si>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</si>
  <si>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</si>
  <si>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</si>
  <si>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</si>
  <si>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</si>
  <si>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</si>
  <si>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</si>
  <si>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</si>
  <si>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</si>
  <si>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</si>
  <si>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</si>
  <si>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</si>
  <si>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</si>
  <si>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</si>
  <si>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</si>
  <si>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</si>
  <si>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</si>
  <si>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</si>
  <si>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</si>
  <si>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</si>
  <si>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</si>
  <si>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</si>
  <si>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</si>
  <si>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</si>
  <si>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</si>
  <si>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</si>
  <si>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</si>
  <si>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</si>
  <si>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</si>
  <si>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</si>
  <si>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</si>
  <si>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</si>
  <si>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</si>
  <si>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</si>
  <si>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</si>
  <si>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</si>
  <si>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</si>
  <si>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</si>
  <si>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</si>
  <si>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</si>
  <si>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</si>
  <si>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</si>
  <si>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</si>
  <si>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</si>
  <si>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</si>
  <si>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</si>
  <si>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</si>
  <si>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</si>
  <si>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</si>
  <si>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</si>
  <si>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</si>
  <si>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</si>
  <si>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</si>
  <si>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</si>
  <si>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</si>
  <si>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</si>
  <si>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</si>
  <si>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</si>
  <si>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</si>
  <si>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</si>
  <si>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</si>
  <si>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</si>
  <si>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</si>
  <si>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</si>
  <si>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</si>
  <si>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</si>
  <si>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</si>
  <si>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</si>
  <si>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</si>
  <si>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</si>
  <si>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</si>
  <si>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</si>
  <si>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</si>
  <si>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</si>
  <si>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</si>
  <si>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</si>
  <si>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</si>
  <si>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</si>
  <si>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</si>
  <si>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</si>
  <si>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</si>
  <si>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</si>
  <si>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</si>
  <si>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</si>
  <si>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</si>
  <si>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</si>
  <si>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</si>
  <si>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</si>
  <si>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</si>
  <si>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</si>
  <si>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</si>
  <si>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</si>
  <si>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</si>
  <si>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</si>
  <si>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</si>
  <si>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</si>
  <si>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</si>
  <si>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</si>
  <si>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</si>
  <si>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</si>
  <si>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</si>
  <si>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</si>
  <si>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</si>
  <si>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</si>
  <si>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</si>
  <si>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</si>
  <si>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</si>
  <si>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</si>
  <si>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</si>
  <si>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</si>
  <si>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</si>
  <si>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</si>
  <si>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</si>
  <si>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</si>
  <si>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</si>
  <si>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</si>
  <si>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</si>
  <si>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</si>
  <si>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</si>
  <si>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</si>
  <si>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</si>
  <si>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</si>
  <si>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</si>
  <si>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</si>
  <si>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</si>
  <si>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</si>
  <si>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</si>
  <si>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</si>
  <si>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</si>
  <si>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</si>
  <si>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</si>
  <si>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</si>
  <si>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</si>
  <si>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</si>
  <si>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</si>
  <si>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</si>
  <si>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</si>
  <si>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</si>
  <si>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</si>
  <si>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</si>
  <si>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</si>
  <si>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</si>
  <si>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</si>
  <si>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</si>
  <si>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</si>
  <si>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</si>
  <si>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</si>
  <si>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</si>
  <si>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</si>
  <si>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</si>
  <si>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</si>
  <si>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</si>
  <si>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</si>
  <si>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</si>
  <si>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</si>
  <si>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</si>
  <si>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</si>
  <si>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</si>
  <si>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</si>
  <si>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</si>
  <si>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</si>
  <si>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</si>
  <si>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</si>
  <si>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</si>
  <si>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</si>
  <si>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</si>
  <si>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</si>
  <si>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</si>
  <si>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</si>
  <si>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</si>
  <si>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</si>
  <si>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</si>
  <si>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</si>
  <si>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</si>
  <si>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</si>
  <si>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</si>
  <si>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</si>
  <si>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</si>
  <si>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</si>
  <si>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</si>
  <si>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</si>
  <si>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</si>
  <si>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</si>
  <si>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</si>
  <si>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</si>
  <si>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</si>
  <si>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</si>
  <si>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</si>
  <si>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</si>
  <si>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</si>
  <si>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</si>
  <si>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</si>
  <si>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</si>
  <si>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</si>
  <si>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</si>
  <si>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</si>
  <si>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</si>
  <si>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</si>
  <si>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</si>
  <si>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</si>
  <si>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</si>
  <si>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</si>
  <si>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</si>
  <si>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</si>
  <si>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</si>
  <si>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</si>
  <si>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</si>
  <si>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</si>
  <si>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</si>
  <si>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</si>
  <si>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</si>
  <si>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</si>
  <si>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</si>
  <si>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</si>
  <si>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</si>
  <si>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</si>
  <si>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</si>
  <si>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</si>
  <si>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</si>
  <si>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</si>
  <si>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</si>
  <si>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</si>
  <si>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</si>
  <si>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</si>
  <si>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</si>
  <si>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</si>
  <si>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</si>
  <si>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</si>
  <si>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</si>
  <si>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</si>
  <si>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</si>
  <si>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</si>
  <si>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</si>
  <si>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</si>
  <si>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</si>
  <si>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</si>
  <si>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</si>
  <si>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</si>
  <si>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</si>
  <si>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</si>
  <si>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</si>
  <si>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</si>
  <si>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</si>
  <si>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</si>
  <si>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</si>
  <si>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</si>
  <si>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</si>
  <si>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</si>
  <si>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</si>
  <si>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</si>
  <si>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</si>
  <si>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</si>
  <si>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</si>
  <si>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</si>
  <si>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</si>
  <si>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</si>
  <si>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</si>
  <si>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</si>
  <si>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</si>
  <si>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</si>
  <si>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</si>
  <si>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</si>
  <si>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</si>
  <si>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</si>
  <si>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</si>
  <si>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</si>
  <si>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</si>
  <si>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</si>
  <si>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</si>
  <si>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</si>
  <si>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</si>
  <si>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</si>
  <si>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</si>
  <si>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</si>
  <si>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</si>
  <si>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</si>
  <si>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</si>
  <si>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</si>
  <si>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</si>
  <si>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</si>
  <si>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</si>
  <si>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</si>
  <si>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</si>
  <si>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</si>
  <si>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</si>
  <si>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</si>
  <si>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</si>
  <si>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</si>
  <si>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</si>
  <si>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</si>
  <si>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</si>
  <si>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</si>
  <si>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</si>
  <si>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</si>
  <si>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</si>
  <si>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</si>
  <si>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</si>
  <si>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</si>
  <si>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</si>
  <si>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</si>
  <si>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</si>
  <si>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</si>
  <si>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</si>
  <si>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</si>
  <si>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</si>
  <si>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</si>
  <si>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</si>
  <si>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</si>
  <si>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</si>
  <si>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</si>
  <si>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</si>
  <si>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</si>
  <si>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</si>
  <si>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</si>
  <si>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</si>
  <si>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</si>
  <si>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</si>
  <si>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</si>
  <si>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</si>
  <si>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</si>
  <si>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</si>
  <si>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</si>
  <si>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</si>
  <si>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</si>
  <si>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</si>
  <si>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</si>
  <si>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</si>
  <si>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</si>
  <si>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</si>
  <si>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</si>
  <si>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</si>
  <si>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</si>
  <si>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</si>
  <si>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</si>
  <si>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</si>
  <si>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</si>
  <si>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</si>
  <si>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</si>
  <si>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</si>
  <si>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</si>
  <si>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</si>
  <si>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</si>
  <si>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</si>
  <si>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</si>
  <si>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</si>
  <si>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</si>
  <si>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</si>
  <si>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</si>
  <si>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</si>
  <si>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</si>
  <si>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</si>
  <si>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</si>
  <si>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</si>
  <si>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</si>
  <si>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</si>
  <si>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</si>
  <si>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</si>
  <si>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</si>
  <si>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</si>
  <si>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</si>
  <si>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</si>
  <si>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</si>
  <si>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</si>
  <si>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</si>
  <si>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</si>
  <si>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</si>
  <si>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</si>
  <si>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</si>
  <si>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</si>
  <si>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</si>
  <si>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</si>
  <si>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</si>
  <si>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</si>
  <si>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</si>
  <si>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</si>
  <si>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</si>
  <si>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</si>
  <si>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</si>
  <si>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</si>
  <si>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</si>
  <si>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</si>
  <si>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</si>
  <si>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</si>
  <si>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</si>
  <si>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</si>
  <si>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</si>
  <si>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</si>
  <si>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</si>
  <si>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</si>
  <si>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</si>
  <si>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</si>
  <si>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</si>
  <si>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</si>
  <si>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</si>
  <si>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</si>
  <si>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</si>
  <si>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</si>
  <si>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</si>
  <si>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</si>
  <si>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</si>
  <si>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</si>
  <si>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</si>
  <si>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</si>
  <si>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</si>
  <si>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</si>
  <si>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</si>
  <si>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</si>
  <si>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</si>
  <si>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</si>
  <si>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</si>
  <si>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</si>
  <si>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</si>
  <si>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</si>
  <si>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</si>
  <si>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</si>
  <si>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</si>
  <si>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</si>
  <si>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</si>
  <si>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</si>
  <si>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</si>
  <si>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</si>
  <si>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</si>
  <si>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</si>
  <si>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</si>
  <si>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</si>
  <si>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</si>
  <si>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</si>
  <si>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</si>
  <si>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</si>
  <si>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</si>
  <si>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</si>
  <si>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</si>
  <si>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</si>
  <si>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</si>
  <si>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</si>
  <si>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</si>
  <si>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</si>
  <si>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</si>
  <si>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</si>
  <si>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</si>
  <si>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</si>
  <si>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</si>
  <si>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</si>
  <si>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</si>
  <si>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</si>
  <si>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</si>
  <si>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</si>
  <si>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</si>
  <si>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</si>
  <si>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</si>
  <si>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</si>
  <si>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</si>
  <si>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</si>
  <si>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</si>
  <si>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</si>
  <si>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</si>
  <si>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</si>
  <si>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</si>
  <si>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</si>
  <si>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</si>
  <si>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</si>
  <si>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</si>
  <si>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</si>
  <si>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</si>
  <si>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</si>
  <si>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</si>
  <si>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</si>
  <si>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</si>
  <si>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</si>
  <si>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</si>
  <si>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</si>
  <si>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</si>
  <si>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</si>
  <si>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</si>
  <si>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</si>
  <si>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</si>
  <si>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</si>
  <si>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</si>
  <si>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</si>
  <si>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</si>
  <si>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</si>
  <si>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</si>
  <si>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</si>
  <si>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</si>
  <si>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</si>
  <si>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</si>
  <si>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</si>
  <si>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</si>
  <si>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</si>
  <si>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</si>
  <si>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</si>
  <si>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</si>
  <si>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</si>
  <si>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</si>
  <si>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</si>
  <si>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</si>
  <si>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</si>
  <si>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</si>
  <si>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</si>
  <si>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</si>
  <si>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</si>
  <si>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</si>
  <si>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</si>
  <si>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</si>
  <si>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</si>
  <si>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</si>
  <si>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</si>
  <si>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</si>
  <si>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</si>
  <si>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</si>
  <si>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</si>
  <si>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</si>
  <si>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</si>
  <si>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</si>
  <si>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</si>
  <si>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</si>
  <si>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</si>
  <si>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</si>
  <si>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</si>
  <si>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</si>
  <si>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</si>
  <si>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</si>
  <si>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</si>
  <si>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</si>
  <si>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</si>
  <si>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</si>
  <si>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</si>
  <si>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</si>
  <si>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</si>
  <si>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</si>
  <si>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</si>
  <si>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</si>
  <si>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</si>
  <si>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</si>
  <si>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</si>
  <si>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</si>
  <si>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</si>
  <si>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</si>
  <si>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</si>
  <si>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</si>
  <si>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</si>
  <si>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</si>
  <si>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</si>
  <si>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</si>
  <si>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</si>
  <si>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</si>
  <si>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</si>
  <si>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</si>
  <si>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</si>
  <si>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</si>
  <si>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</si>
  <si>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</si>
  <si>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</si>
  <si>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</si>
  <si>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</si>
  <si>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</si>
  <si>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</si>
  <si>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</si>
  <si>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</si>
  <si>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</si>
  <si>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</si>
  <si>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</si>
  <si>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</si>
  <si>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</si>
  <si>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</si>
  <si>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</si>
  <si>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</si>
  <si>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</si>
  <si>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</si>
  <si>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</si>
  <si>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</si>
  <si>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</si>
  <si>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</si>
  <si>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</si>
  <si>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</si>
  <si>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</si>
  <si>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</si>
  <si>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</si>
  <si>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</si>
  <si>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</si>
  <si>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</si>
  <si>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</si>
  <si>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</si>
  <si>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</si>
  <si>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</si>
  <si>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</si>
  <si>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</si>
  <si>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</si>
  <si>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</si>
  <si>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</si>
  <si>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</si>
  <si>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</si>
  <si>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</si>
  <si>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</si>
  <si>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</si>
  <si>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</si>
  <si>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</si>
  <si>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</si>
  <si>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</si>
  <si>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</si>
  <si>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</si>
  <si>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</si>
  <si>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</si>
  <si>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</si>
  <si>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</si>
  <si>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</si>
  <si>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</si>
  <si>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</si>
  <si>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</si>
  <si>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</si>
  <si>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</si>
  <si>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</si>
  <si>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</si>
  <si>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</si>
  <si>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</si>
  <si>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</si>
  <si>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</si>
  <si>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</si>
  <si>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</si>
  <si>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</si>
  <si>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</si>
  <si>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</si>
  <si>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</si>
  <si>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</si>
  <si>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</si>
  <si>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</si>
  <si>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</si>
  <si>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</si>
  <si>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</si>
  <si>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</si>
  <si>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</si>
  <si>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</si>
  <si>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</si>
  <si>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</si>
  <si>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</si>
  <si>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</si>
  <si>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</si>
  <si>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</si>
  <si>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</si>
  <si>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</si>
  <si>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</si>
  <si>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</si>
  <si>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</si>
  <si>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</si>
  <si>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</si>
  <si>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</si>
  <si>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</si>
  <si>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</si>
  <si>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</si>
  <si>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</si>
  <si>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</si>
  <si>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</si>
  <si>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</si>
  <si>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</si>
  <si>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</si>
  <si>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</si>
  <si>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</si>
  <si>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</si>
  <si>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</si>
  <si>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</si>
  <si>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</si>
  <si>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</si>
  <si>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</si>
  <si>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</si>
  <si>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</si>
  <si>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</si>
  <si>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</si>
  <si>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</si>
  <si>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</si>
  <si>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</si>
  <si>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</si>
  <si>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</si>
  <si>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</si>
  <si>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</si>
  <si>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</si>
  <si>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</si>
  <si>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</si>
  <si>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</si>
  <si>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</si>
  <si>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</si>
  <si>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</si>
  <si>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</si>
  <si>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</si>
  <si>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</si>
  <si>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</si>
  <si>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</si>
  <si>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</si>
  <si>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</si>
  <si>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</si>
  <si>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</si>
  <si>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</si>
  <si>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</si>
  <si>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</si>
  <si>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</si>
  <si>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</si>
  <si>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</si>
  <si>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</si>
  <si>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</si>
  <si>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</si>
  <si>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</si>
  <si>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</si>
  <si>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</si>
  <si>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</si>
  <si>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</si>
  <si>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</si>
  <si>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</si>
  <si>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</si>
  <si>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</si>
  <si>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</si>
  <si>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</si>
  <si>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</si>
  <si>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</si>
  <si>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</si>
  <si>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</si>
  <si>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</si>
  <si>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</si>
  <si>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</si>
  <si>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</si>
  <si>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</si>
  <si>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</si>
  <si>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</si>
  <si>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</si>
  <si>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</si>
  <si>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</si>
  <si>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</si>
  <si>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</si>
  <si>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</si>
  <si>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</si>
  <si>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</si>
  <si>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</si>
  <si>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</si>
  <si>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</si>
  <si>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</si>
  <si>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</si>
  <si>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</si>
  <si>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</si>
  <si>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</si>
  <si>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</si>
  <si>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</si>
  <si>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</si>
  <si>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</si>
  <si>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</si>
  <si>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</si>
  <si>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</si>
  <si>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</si>
  <si>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</si>
  <si>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</si>
  <si>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</si>
  <si>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</si>
  <si>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</si>
  <si>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</si>
  <si>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</si>
  <si>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</si>
  <si>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</si>
  <si>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</si>
  <si>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</si>
  <si>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</si>
  <si>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</si>
  <si>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</si>
  <si>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</si>
  <si>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</si>
  <si>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</si>
  <si>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</si>
  <si>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</si>
  <si>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</si>
  <si>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</si>
  <si>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</si>
  <si>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</si>
  <si>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</si>
  <si>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</si>
  <si>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</si>
  <si>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</si>
  <si>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</si>
  <si>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</si>
  <si>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</si>
  <si>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</si>
  <si>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</si>
  <si>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</si>
  <si>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</si>
  <si>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</si>
  <si>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</si>
  <si>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</si>
  <si>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</si>
  <si>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</si>
  <si>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</si>
  <si>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</si>
  <si>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</si>
  <si>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</si>
  <si>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</si>
  <si>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</si>
  <si>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</si>
  <si>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</si>
  <si>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</si>
  <si>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</si>
  <si>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</si>
  <si>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</si>
  <si>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</si>
  <si>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</si>
  <si>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</si>
  <si>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</si>
  <si>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</si>
  <si>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</si>
  <si>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</si>
  <si>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</si>
  <si>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</si>
  <si>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</si>
  <si>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</si>
  <si>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</si>
  <si>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</si>
  <si>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</si>
  <si>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</si>
  <si>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</si>
  <si>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</si>
  <si>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</si>
  <si>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</si>
  <si>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</si>
  <si>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</si>
  <si>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</si>
  <si>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</si>
  <si>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</si>
  <si>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</si>
  <si>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</si>
  <si>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</si>
  <si>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</si>
  <si>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</si>
  <si>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</si>
  <si>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</si>
  <si>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</si>
  <si>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</si>
  <si>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</si>
  <si>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</si>
  <si>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</si>
  <si>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</si>
  <si>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</si>
  <si>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</si>
  <si>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</si>
  <si>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</si>
  <si>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</si>
  <si>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</si>
  <si>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</si>
  <si>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</si>
  <si>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</si>
  <si>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</si>
  <si>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</si>
  <si>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</si>
  <si>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</si>
  <si>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</si>
  <si>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</si>
  <si>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</si>
  <si>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</si>
  <si>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</si>
  <si>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</si>
  <si>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</si>
  <si>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</si>
  <si>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</si>
  <si>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</si>
  <si>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</si>
  <si>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</si>
  <si>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</si>
  <si>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</si>
  <si>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</si>
  <si>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</si>
  <si>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</si>
  <si>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</si>
  <si>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</si>
  <si>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</si>
  <si>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</si>
  <si>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</si>
  <si>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</si>
  <si>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</si>
  <si>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</si>
  <si>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</si>
  <si>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</si>
  <si>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</si>
  <si>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</si>
  <si>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</si>
  <si>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</si>
  <si>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</si>
  <si>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</si>
  <si>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</si>
  <si>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</si>
  <si>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</si>
  <si>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</si>
  <si>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</si>
  <si>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</si>
  <si>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</si>
  <si>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</si>
  <si>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</si>
  <si>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</si>
  <si>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</si>
  <si>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</si>
  <si>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</si>
  <si>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</si>
  <si>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</si>
  <si>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</si>
  <si>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</si>
  <si>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</si>
  <si>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</si>
  <si>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</si>
  <si>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</si>
  <si>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</si>
  <si>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</si>
  <si>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</si>
  <si>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</si>
  <si>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</si>
  <si>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</si>
  <si>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</si>
  <si>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</si>
  <si>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</si>
  <si>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</si>
  <si>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</si>
  <si>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</si>
  <si>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</si>
  <si>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</si>
  <si>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</si>
  <si>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</si>
  <si>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</si>
  <si>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</si>
  <si>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</si>
  <si>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</si>
  <si>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</si>
  <si>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</si>
  <si>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</si>
  <si>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</si>
  <si>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</si>
  <si>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</si>
  <si>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</si>
  <si>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</si>
  <si>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</si>
  <si>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</si>
  <si>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</si>
  <si>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</si>
  <si>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</si>
  <si>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</si>
  <si>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</si>
  <si>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</si>
  <si>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</si>
  <si>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</si>
  <si>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</si>
  <si>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</si>
  <si>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</si>
  <si>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</si>
  <si>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</si>
  <si>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</si>
  <si>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</si>
  <si>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</si>
  <si>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</si>
  <si>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</si>
  <si>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</si>
  <si>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</si>
  <si>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</si>
  <si>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</si>
  <si>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</si>
  <si>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</si>
  <si>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</si>
  <si>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</si>
  <si>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</si>
  <si>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</si>
  <si>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</si>
  <si>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</si>
  <si>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</si>
  <si>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</si>
  <si>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</si>
  <si>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</si>
  <si>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</si>
  <si>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</si>
  <si>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</si>
  <si>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</si>
  <si>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</si>
  <si>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</si>
  <si>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</si>
  <si>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</si>
  <si>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</si>
  <si>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</si>
  <si>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</si>
  <si>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</si>
  <si>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</si>
  <si>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</si>
  <si>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</si>
  <si>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</si>
  <si>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</si>
  <si>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</si>
  <si>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</si>
  <si>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</si>
  <si>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</si>
  <si>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</si>
  <si>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</si>
  <si>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</si>
  <si>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</si>
  <si>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</si>
  <si>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</si>
  <si>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</si>
  <si>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</si>
  <si>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</si>
  <si>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</si>
  <si>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</si>
  <si>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</si>
  <si>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</si>
  <si>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</si>
  <si>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</si>
  <si>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</si>
  <si>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</si>
  <si>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</si>
  <si>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</si>
  <si>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</si>
  <si>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</si>
  <si>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</si>
  <si>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</si>
  <si>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</si>
  <si>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</si>
  <si>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</si>
  <si>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</si>
  <si>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</si>
  <si>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</si>
  <si>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</si>
  <si>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</si>
  <si>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</si>
  <si>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</si>
  <si>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</si>
  <si>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</si>
  <si>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</si>
  <si>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</si>
  <si>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</si>
  <si>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</si>
  <si>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</si>
  <si>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</si>
  <si>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</si>
  <si>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</si>
  <si>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</si>
  <si>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</si>
  <si>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</si>
  <si>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</si>
  <si>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</si>
  <si>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</si>
  <si>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</si>
  <si>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</si>
  <si>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</si>
  <si>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</si>
  <si>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</si>
  <si>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</si>
  <si>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</si>
  <si>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</si>
  <si>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</si>
  <si>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</si>
  <si>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</si>
  <si>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</si>
  <si>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</si>
  <si>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</si>
  <si>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</si>
  <si>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</si>
  <si>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</si>
  <si>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</si>
  <si>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</si>
  <si>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</si>
  <si>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</si>
  <si>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</si>
  <si>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</si>
  <si>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</si>
  <si>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</si>
  <si>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</si>
  <si>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</si>
  <si>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</si>
  <si>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</si>
  <si>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</si>
  <si>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</si>
  <si>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</si>
  <si>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</si>
  <si>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</si>
  <si>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</si>
  <si>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</si>
  <si>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</si>
  <si>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</si>
  <si>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</si>
  <si>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</si>
  <si>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</si>
  <si>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</si>
  <si>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</si>
  <si>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</si>
  <si>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</si>
  <si>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</si>
  <si>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</si>
  <si>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</si>
  <si>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</si>
  <si>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</si>
  <si>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</si>
  <si>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</si>
  <si>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</si>
  <si>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</si>
  <si>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</si>
  <si>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</si>
  <si>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</si>
  <si>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</si>
  <si>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</si>
  <si>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</si>
  <si>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</si>
  <si>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</si>
  <si>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</si>
  <si>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</si>
  <si>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</si>
  <si>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</si>
  <si>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</si>
  <si>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</si>
  <si>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</si>
  <si>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</si>
  <si>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</si>
  <si>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</si>
  <si>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</si>
  <si>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</si>
  <si>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</si>
  <si>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</si>
  <si>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</si>
  <si>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</si>
  <si>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</si>
  <si>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</si>
  <si>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</si>
  <si>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</si>
  <si>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</si>
  <si>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</si>
  <si>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</si>
  <si>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</si>
  <si>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</si>
  <si>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</si>
  <si>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</si>
  <si>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</si>
  <si>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</si>
  <si>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</si>
  <si>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</si>
  <si>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</si>
  <si>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</si>
  <si>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</si>
  <si>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</si>
  <si>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</si>
  <si>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</si>
  <si>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</si>
  <si>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</si>
  <si>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</si>
  <si>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</si>
  <si>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</si>
  <si>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</si>
  <si>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</si>
  <si>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</si>
  <si>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</si>
  <si>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</si>
  <si>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</si>
  <si>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</si>
  <si>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</si>
  <si>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</si>
  <si>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</si>
  <si>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</si>
  <si>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</si>
  <si>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</si>
  <si>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</si>
  <si>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</si>
  <si>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</si>
  <si>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</si>
  <si>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</si>
  <si>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</si>
  <si>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</si>
  <si>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</si>
  <si>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</si>
  <si>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</si>
  <si>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</si>
  <si>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</si>
  <si>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</si>
  <si>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</si>
  <si>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</si>
  <si>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</si>
  <si>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</si>
  <si>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</si>
  <si>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</si>
  <si>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</si>
  <si>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</si>
  <si>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</si>
  <si>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</si>
  <si>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</si>
  <si>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</si>
  <si>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</si>
  <si>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</si>
  <si>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</si>
  <si>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</si>
  <si>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</si>
  <si>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</si>
  <si>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</si>
  <si>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</si>
  <si>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</si>
  <si>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</si>
  <si>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</si>
  <si>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</si>
  <si>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</si>
  <si>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</si>
  <si>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</si>
  <si>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</si>
  <si>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</si>
  <si>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</si>
  <si>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</si>
  <si>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</si>
  <si>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</si>
  <si>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</si>
  <si>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</si>
  <si>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</si>
  <si>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</si>
  <si>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</si>
  <si>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</si>
  <si>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</si>
  <si>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</si>
  <si>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</si>
  <si>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</si>
  <si>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</si>
  <si>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</si>
  <si>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</si>
  <si>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</si>
  <si>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</si>
  <si>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</si>
  <si>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</si>
  <si>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</si>
  <si>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</si>
  <si>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</si>
  <si>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</si>
  <si>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</si>
  <si>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</si>
  <si>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</si>
  <si>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</si>
  <si>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</si>
  <si>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</si>
  <si>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</si>
  <si>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</si>
  <si>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</si>
  <si>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</si>
  <si>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</si>
  <si>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</si>
  <si>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</si>
  <si>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</si>
  <si>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</si>
  <si>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</si>
  <si>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</si>
  <si>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</si>
  <si>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</si>
  <si>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</si>
  <si>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</si>
  <si>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</si>
  <si>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</si>
  <si>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</si>
  <si>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</si>
  <si>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</si>
  <si>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</si>
  <si>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</si>
  <si>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</si>
  <si>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</si>
  <si>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</si>
  <si>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</si>
  <si>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</si>
  <si>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</si>
  <si>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</si>
  <si>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</si>
  <si>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</si>
  <si>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</si>
  <si>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</si>
  <si>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</si>
  <si>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</si>
  <si>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</si>
  <si>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</si>
  <si>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</si>
  <si>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</si>
  <si>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</si>
  <si>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</si>
  <si>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</si>
  <si>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</si>
  <si>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</si>
  <si>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</si>
  <si>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</si>
  <si>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</si>
  <si>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</si>
  <si>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</si>
  <si>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</si>
  <si>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</si>
  <si>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</si>
  <si>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</si>
  <si>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</si>
  <si>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</si>
  <si>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</si>
  <si>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</si>
  <si>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</si>
  <si>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</si>
  <si>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</si>
  <si>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</si>
  <si>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</si>
  <si>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</si>
  <si>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</si>
  <si>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</si>
  <si>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</si>
  <si>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</si>
  <si>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</si>
  <si>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</si>
  <si>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</si>
  <si>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</si>
  <si>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</si>
  <si>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</si>
  <si>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</si>
  <si>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</si>
  <si>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</si>
  <si>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</si>
  <si>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</si>
  <si>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</si>
  <si>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</si>
  <si>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</si>
  <si>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</si>
  <si>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</si>
  <si>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</si>
  <si>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</si>
  <si>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</si>
  <si>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</si>
  <si>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</si>
  <si>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</si>
  <si>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</si>
  <si>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</si>
  <si>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</si>
  <si>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</si>
  <si>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</si>
  <si>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</si>
  <si>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</si>
  <si>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</si>
  <si>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</si>
  <si>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</si>
  <si>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</si>
  <si>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</si>
  <si>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</si>
  <si>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</si>
  <si>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</si>
  <si>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</si>
  <si>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</si>
  <si>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</si>
  <si>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</si>
  <si>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</si>
  <si>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</si>
  <si>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</si>
  <si>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</si>
  <si>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</si>
  <si>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</si>
  <si>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</si>
  <si>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</si>
  <si>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</si>
  <si>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</si>
  <si>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</si>
  <si>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</si>
  <si>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</si>
  <si>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</si>
  <si>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</si>
  <si>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</si>
  <si>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</si>
  <si>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</si>
  <si>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</si>
  <si>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</si>
  <si>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</si>
  <si>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</si>
  <si>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</si>
  <si>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</si>
  <si>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</si>
  <si>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</si>
  <si>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</si>
  <si>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</si>
  <si>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</si>
  <si>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</si>
  <si>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</si>
  <si>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</si>
  <si>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</si>
  <si>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</si>
  <si>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</si>
  <si>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</si>
  <si>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</si>
  <si>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</si>
  <si>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</si>
  <si>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</si>
  <si>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</si>
  <si>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</si>
  <si>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</si>
  <si>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</si>
  <si>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</si>
  <si>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</si>
  <si>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</si>
  <si>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</si>
  <si>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</si>
  <si>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</si>
  <si>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</si>
  <si>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</si>
  <si>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</si>
  <si>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</si>
  <si>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</si>
  <si>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</si>
  <si>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</si>
  <si>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</si>
  <si>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</si>
  <si>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</si>
  <si>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</si>
  <si>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</si>
  <si>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</si>
  <si>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</si>
  <si>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</si>
  <si>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</si>
  <si>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</si>
  <si>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</si>
  <si>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</si>
  <si>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</si>
  <si>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</si>
  <si>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</si>
  <si>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</si>
  <si>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</si>
  <si>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</si>
  <si>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</si>
  <si>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</si>
  <si>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</si>
  <si>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</si>
  <si>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</si>
  <si>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</si>
  <si>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</si>
  <si>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</si>
  <si>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</si>
  <si>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</si>
  <si>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</si>
  <si>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</si>
  <si>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</si>
  <si>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</si>
  <si>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</si>
  <si>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</si>
  <si>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</si>
  <si>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</si>
  <si>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</si>
  <si>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</si>
  <si>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</si>
  <si>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</si>
  <si>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</si>
  <si>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</si>
  <si>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</si>
  <si>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</si>
  <si>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</si>
  <si>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</si>
  <si>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</si>
  <si>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</si>
  <si>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</si>
  <si>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</si>
  <si>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</si>
  <si>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</si>
  <si>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</si>
  <si>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</si>
  <si>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</si>
  <si>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</si>
  <si>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</si>
  <si>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</si>
  <si>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</si>
  <si>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</si>
  <si>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</si>
  <si>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</si>
  <si>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</si>
  <si>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</si>
  <si>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</si>
  <si>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</si>
  <si>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</si>
  <si>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</si>
  <si>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</si>
  <si>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</si>
  <si>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</si>
  <si>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</si>
  <si>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</si>
  <si>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</si>
  <si>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</si>
  <si>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</si>
  <si>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</si>
  <si>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</si>
  <si>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</si>
  <si>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</si>
  <si>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</si>
  <si>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</si>
  <si>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</si>
  <si>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</si>
  <si>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</si>
  <si>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</si>
  <si>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</si>
  <si>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</si>
  <si>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</si>
  <si>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</si>
  <si>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</si>
  <si>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</si>
  <si>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</si>
  <si>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</si>
  <si>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</si>
  <si>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</si>
  <si>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</si>
  <si>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</si>
  <si>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</si>
  <si>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</si>
  <si>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</si>
  <si>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</si>
  <si>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</si>
  <si>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</si>
  <si>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</si>
  <si>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</si>
  <si>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</si>
  <si>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</si>
  <si>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</si>
  <si>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</si>
  <si>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</si>
  <si>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</si>
  <si>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</si>
  <si>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</si>
  <si>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</si>
  <si>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</si>
  <si>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</si>
  <si>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</si>
  <si>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</si>
  <si>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</si>
  <si>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</si>
  <si>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</si>
  <si>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</si>
  <si>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</si>
  <si>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</si>
  <si>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</si>
  <si>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</si>
  <si>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</si>
  <si>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</si>
  <si>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</si>
  <si>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</si>
  <si>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</si>
  <si>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</si>
  <si>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</si>
  <si>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</si>
  <si>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</si>
  <si>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</si>
  <si>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</si>
  <si>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</si>
  <si>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</si>
  <si>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</si>
  <si>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</si>
  <si>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</si>
  <si>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</si>
  <si>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</si>
  <si>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</si>
  <si>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</si>
  <si>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</si>
  <si>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</si>
  <si>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</si>
  <si>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</si>
  <si>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</si>
  <si>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</si>
  <si>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</si>
  <si>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</si>
  <si>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</si>
  <si>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</si>
  <si>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</si>
  <si>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</si>
  <si>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</si>
  <si>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</si>
  <si>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</si>
  <si>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</si>
  <si>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</si>
  <si>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</si>
  <si>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</si>
  <si>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</si>
  <si>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</si>
  <si>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</si>
  <si>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</si>
  <si>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</si>
  <si>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</si>
  <si>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</si>
  <si>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</si>
  <si>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</si>
  <si>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</si>
  <si>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</si>
  <si>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</si>
  <si>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</si>
  <si>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</si>
  <si>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</si>
  <si>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</si>
  <si>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</si>
  <si>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</si>
  <si>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</si>
  <si>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</si>
  <si>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</si>
  <si>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</si>
  <si>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</si>
  <si>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</si>
  <si>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</si>
  <si>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</si>
  <si>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</si>
  <si>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</si>
  <si>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</si>
  <si>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</si>
  <si>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</si>
  <si>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</si>
  <si>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</si>
  <si>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</si>
  <si>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</si>
  <si>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</si>
  <si>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</si>
  <si>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</si>
  <si>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</si>
  <si>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</si>
  <si>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</si>
  <si>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</si>
  <si>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</si>
  <si>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</si>
  <si>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</si>
  <si>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</si>
  <si>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</si>
  <si>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</si>
  <si>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</si>
  <si>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</si>
  <si>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</si>
  <si>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</si>
  <si>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</si>
  <si>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</si>
  <si>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</si>
  <si>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</si>
  <si>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</si>
  <si>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</si>
  <si>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</si>
  <si>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</si>
  <si>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</si>
  <si>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</si>
  <si>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</si>
  <si>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</si>
  <si>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</si>
  <si>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</si>
  <si>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</si>
  <si>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</si>
  <si>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</si>
  <si>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</si>
  <si>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</si>
  <si>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</si>
  <si>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</si>
  <si>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</si>
  <si>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</si>
  <si>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</si>
  <si>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</si>
  <si>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</si>
  <si>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</si>
  <si>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</si>
  <si>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</si>
  <si>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</si>
  <si>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</si>
  <si>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</si>
  <si>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</si>
  <si>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</si>
  <si>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</si>
  <si>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</si>
  <si>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</si>
  <si>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</si>
  <si>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</si>
  <si>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</si>
  <si>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</si>
  <si>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</si>
  <si>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</si>
  <si>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</si>
  <si>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</si>
  <si>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</si>
  <si>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</si>
  <si>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</si>
  <si>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</si>
  <si>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</si>
  <si>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</si>
  <si>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</si>
  <si>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</si>
  <si>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</si>
  <si>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</si>
  <si>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</si>
  <si>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</si>
  <si>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</si>
  <si>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</si>
  <si>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</si>
  <si>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</si>
  <si>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</si>
  <si>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</si>
  <si>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</si>
  <si>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</si>
  <si>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</si>
  <si>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</si>
  <si>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</si>
  <si>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</si>
  <si>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</si>
  <si>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</si>
  <si>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</si>
  <si>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</si>
  <si>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</si>
  <si>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</si>
  <si>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</si>
  <si>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</si>
  <si>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</si>
  <si>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</si>
  <si>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</si>
  <si>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</si>
  <si>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</si>
  <si>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</si>
  <si>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</si>
  <si>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</si>
  <si>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</si>
  <si>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</si>
  <si>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</si>
  <si>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</si>
  <si>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</si>
  <si>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</si>
  <si>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</si>
  <si>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</si>
  <si>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</si>
  <si>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</si>
  <si>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</si>
  <si>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</si>
  <si>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</si>
  <si>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</si>
  <si>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</si>
  <si>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</si>
  <si>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</si>
  <si>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</si>
  <si>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</si>
  <si>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</si>
  <si>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</si>
  <si>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</si>
  <si>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</si>
  <si>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</si>
  <si>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</si>
  <si>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</si>
  <si>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</si>
  <si>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</si>
  <si>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</si>
  <si>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</si>
  <si>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</si>
  <si>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</si>
  <si>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</si>
  <si>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</si>
  <si>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</si>
  <si>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</si>
  <si>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</si>
  <si>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</si>
  <si>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</si>
  <si>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</si>
  <si>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</si>
  <si>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</si>
  <si>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</si>
  <si>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</si>
  <si>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</si>
  <si>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</si>
  <si>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</si>
  <si>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</si>
  <si>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</si>
  <si>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</si>
  <si>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</si>
  <si>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</si>
  <si>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</si>
  <si>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</si>
  <si>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</si>
  <si>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</si>
  <si>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</si>
  <si>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</si>
  <si>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</si>
  <si>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</si>
  <si>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</si>
  <si>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</si>
  <si>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</si>
  <si>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</si>
  <si>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</si>
  <si>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</si>
  <si>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</si>
  <si>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</si>
  <si>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</si>
  <si>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</si>
  <si>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</si>
  <si>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</si>
  <si>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</si>
  <si>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</si>
  <si>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</si>
  <si>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</si>
  <si>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</si>
  <si>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</si>
  <si>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</si>
  <si>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</si>
  <si>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</si>
  <si>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</si>
  <si>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</si>
  <si>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</si>
  <si>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</si>
  <si>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</si>
  <si>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</si>
  <si>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</si>
  <si>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</si>
  <si>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</si>
  <si>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</si>
  <si>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</si>
  <si>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</si>
  <si>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</si>
  <si>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</si>
  <si>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</si>
  <si>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</si>
  <si>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</si>
  <si>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</si>
  <si>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</si>
  <si>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</si>
  <si>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</si>
  <si>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</si>
  <si>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</si>
  <si>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</si>
  <si>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</si>
  <si>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</si>
  <si>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</si>
  <si>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</si>
  <si>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</si>
  <si>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</si>
  <si>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</si>
  <si>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</si>
  <si>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</si>
  <si>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</si>
  <si>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</si>
  <si>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</si>
  <si>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</si>
  <si>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</si>
  <si>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</si>
  <si>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</si>
  <si>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</si>
  <si>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</si>
  <si>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</si>
  <si>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</si>
  <si>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</si>
  <si>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</si>
  <si>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</si>
  <si>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</si>
  <si>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</si>
  <si>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</si>
  <si>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</si>
  <si>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</si>
  <si>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</si>
  <si>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</si>
  <si>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</si>
  <si>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</si>
  <si>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</si>
  <si>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</si>
  <si>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</si>
  <si>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</si>
  <si>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</si>
  <si>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</si>
  <si>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</si>
  <si>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</si>
  <si>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</si>
  <si>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</si>
  <si>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</si>
  <si>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</si>
  <si>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</si>
  <si>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</si>
  <si>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</si>
  <si>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</si>
  <si>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</si>
  <si>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</si>
  <si>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</si>
  <si>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</si>
  <si>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</si>
  <si>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</si>
  <si>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</si>
  <si>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</si>
  <si>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</si>
  <si>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</si>
  <si>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</si>
  <si>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</si>
  <si>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</si>
  <si>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</si>
  <si>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</si>
  <si>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</si>
  <si>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</si>
  <si>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</si>
  <si>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</si>
  <si>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</si>
  <si>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</si>
  <si>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</si>
  <si>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</si>
  <si>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</si>
  <si>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</si>
  <si>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</si>
  <si>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</si>
  <si>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</si>
  <si>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</si>
  <si>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</si>
  <si>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</si>
  <si>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</si>
  <si>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</si>
  <si>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</si>
  <si>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</si>
  <si>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</si>
  <si>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</si>
  <si>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</si>
  <si>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</si>
  <si>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</si>
  <si>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</si>
  <si>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</si>
  <si>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</si>
  <si>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</si>
  <si>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</si>
  <si>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</si>
  <si>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</si>
  <si>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</si>
  <si>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</si>
  <si>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</si>
  <si>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</si>
  <si>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</si>
  <si>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</si>
  <si>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</si>
  <si>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</si>
  <si>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</si>
  <si>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</si>
  <si>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</si>
  <si>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</si>
  <si>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</si>
  <si>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</si>
  <si>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</si>
  <si>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</si>
  <si>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</si>
  <si>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</si>
  <si>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</si>
  <si>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</si>
  <si>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</si>
  <si>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</si>
  <si>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</si>
  <si>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</si>
  <si>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</si>
  <si>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</si>
  <si>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</si>
  <si>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</si>
  <si>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</si>
  <si>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</si>
  <si>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</si>
  <si>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</si>
  <si>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</si>
  <si>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</si>
  <si>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</si>
  <si>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</si>
  <si>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</si>
  <si>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</si>
  <si>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</si>
  <si>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</si>
  <si>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</si>
  <si>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</si>
  <si>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</si>
  <si>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</si>
  <si>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</si>
  <si>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</si>
  <si>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</si>
  <si>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</si>
  <si>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</si>
  <si>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</si>
  <si>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</si>
  <si>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</si>
  <si>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</si>
  <si>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</si>
  <si>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</si>
  <si>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</si>
  <si>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</si>
  <si>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</si>
  <si>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</si>
  <si>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</si>
  <si>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</si>
  <si>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</si>
  <si>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</si>
  <si>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</si>
  <si>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</si>
  <si>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</si>
  <si>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</si>
  <si>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</si>
  <si>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</si>
  <si>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</si>
  <si>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</si>
  <si>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</si>
  <si>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</si>
  <si>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</si>
  <si>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</si>
  <si>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</si>
  <si>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</si>
  <si>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</si>
  <si>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</si>
  <si>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</si>
  <si>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</si>
  <si>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</si>
  <si>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</si>
  <si>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</si>
  <si>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</si>
  <si>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</si>
  <si>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</si>
  <si>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</si>
  <si>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</si>
  <si>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</si>
  <si>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</si>
  <si>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</si>
  <si>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</si>
  <si>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</si>
  <si>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</si>
  <si>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</si>
  <si>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</si>
  <si>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</si>
  <si>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</si>
  <si>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</si>
  <si>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</si>
  <si>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</si>
  <si>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</si>
  <si>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</si>
  <si>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</si>
  <si>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</si>
  <si>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</si>
  <si>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</si>
  <si>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</si>
  <si>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</si>
  <si>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</si>
  <si>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</si>
  <si>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</si>
  <si>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</si>
  <si>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</si>
  <si>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</si>
  <si>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</si>
  <si>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</si>
  <si>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</si>
  <si>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</si>
  <si>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</si>
  <si>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</si>
  <si>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</si>
  <si>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</si>
  <si>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</si>
  <si>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</si>
  <si>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</si>
  <si>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</si>
  <si>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</si>
  <si>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</si>
  <si>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</si>
  <si>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</si>
  <si>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</si>
  <si>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</si>
  <si>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</si>
  <si>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</si>
  <si>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</si>
  <si>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</si>
  <si>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</si>
  <si>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</si>
  <si>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</si>
  <si>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</si>
  <si>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</si>
  <si>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</si>
  <si>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</si>
  <si>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</si>
  <si>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</si>
  <si>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</si>
  <si>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</si>
  <si>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</si>
  <si>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</si>
  <si>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</si>
  <si>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</si>
  <si>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</si>
  <si>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</si>
  <si>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</si>
  <si>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</si>
  <si>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</si>
  <si>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</si>
  <si>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</si>
  <si>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</si>
  <si>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</si>
  <si>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</si>
  <si>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</si>
  <si>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</si>
  <si>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</si>
  <si>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</si>
  <si>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</si>
  <si>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</si>
  <si>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</si>
  <si>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</si>
  <si>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</si>
  <si>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</si>
  <si>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</si>
  <si>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</si>
  <si>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</si>
  <si>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</si>
  <si>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</si>
  <si>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</si>
  <si>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</si>
  <si>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</si>
  <si>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</si>
  <si>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</si>
  <si>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</si>
  <si>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</si>
  <si>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</si>
  <si>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</si>
  <si>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</si>
  <si>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</si>
  <si>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</si>
  <si>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</si>
  <si>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</si>
  <si>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</si>
  <si>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</si>
  <si>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</si>
  <si>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</si>
  <si>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</si>
  <si>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</si>
  <si>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</si>
  <si>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</si>
  <si>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</si>
  <si>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</si>
  <si>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</si>
  <si>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</si>
  <si>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</si>
  <si>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</si>
  <si>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</si>
  <si>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</si>
  <si>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</si>
  <si>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</si>
  <si>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</si>
  <si>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</si>
  <si>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</si>
  <si>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</si>
  <si>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</si>
  <si>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</si>
  <si>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</si>
  <si>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</si>
  <si>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</si>
  <si>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</si>
  <si>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</si>
  <si>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</si>
  <si>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</si>
  <si>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</si>
  <si>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</si>
  <si>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</si>
  <si>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</si>
  <si>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</si>
  <si>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</si>
  <si>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</si>
  <si>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</si>
  <si>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</si>
  <si>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</si>
  <si>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</si>
  <si>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</si>
  <si>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</si>
  <si>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</si>
  <si>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</si>
  <si>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</si>
  <si>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</si>
  <si>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</si>
  <si>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</si>
  <si>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</si>
  <si>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</si>
  <si>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</si>
  <si>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</si>
  <si>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</si>
  <si>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</si>
  <si>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</si>
  <si>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</si>
  <si>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</si>
  <si>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</si>
  <si>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</si>
  <si>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</si>
  <si>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</si>
  <si>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</si>
  <si>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</si>
  <si>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</si>
  <si>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</si>
  <si>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</si>
  <si>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</si>
  <si>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</si>
  <si>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</si>
  <si>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</si>
  <si>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</si>
  <si>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</si>
  <si>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</si>
  <si>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</si>
  <si>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</si>
  <si>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</si>
  <si>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</si>
  <si>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</si>
  <si>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</si>
  <si>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</si>
  <si>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</si>
  <si>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</si>
  <si>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</si>
  <si>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</si>
  <si>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</si>
  <si>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</si>
  <si>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</si>
  <si>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</si>
  <si>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</si>
  <si>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</si>
  <si>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</si>
  <si>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</si>
  <si>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</si>
  <si>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</si>
  <si>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</si>
  <si>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</si>
  <si>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</si>
  <si>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</si>
  <si>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</si>
  <si>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</si>
  <si>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</si>
  <si>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</si>
  <si>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</si>
  <si>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</si>
  <si>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</si>
  <si>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</si>
  <si>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</si>
  <si>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</si>
  <si>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</si>
  <si>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</si>
  <si>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</si>
  <si>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</si>
  <si>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</si>
  <si>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</si>
  <si>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</si>
  <si>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</si>
  <si>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</si>
  <si>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</si>
  <si>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</si>
  <si>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</si>
  <si>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</si>
  <si>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</si>
  <si>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</si>
  <si>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</si>
  <si>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</si>
  <si>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</si>
  <si>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</si>
  <si>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</si>
  <si>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</si>
  <si>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</si>
  <si>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</si>
  <si>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</si>
  <si>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</si>
  <si>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</si>
  <si>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</si>
  <si>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</si>
  <si>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</si>
  <si>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</si>
  <si>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</si>
  <si>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</si>
  <si>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</si>
  <si>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</si>
  <si>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</si>
  <si>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</si>
  <si>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</si>
  <si>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</si>
  <si>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</si>
  <si>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</si>
  <si>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</si>
  <si>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</si>
  <si>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</si>
  <si>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</si>
  <si>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</si>
  <si>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</si>
  <si>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</si>
  <si>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</si>
  <si>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</si>
  <si>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</si>
  <si>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</si>
  <si>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</si>
  <si>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</si>
  <si>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</si>
  <si>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</si>
  <si>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</si>
  <si>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</si>
  <si>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</si>
  <si>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</si>
  <si>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</si>
  <si>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</si>
  <si>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</si>
  <si>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</si>
  <si>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</si>
  <si>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</si>
  <si>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</si>
  <si>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</si>
  <si>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</si>
  <si>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</si>
  <si>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</si>
  <si>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</si>
  <si>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</si>
  <si>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</si>
  <si>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</si>
  <si>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</si>
  <si>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</si>
  <si>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</si>
  <si>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</si>
  <si>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</si>
  <si>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</si>
  <si>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</si>
  <si>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</si>
  <si>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</si>
  <si>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</si>
  <si>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</si>
  <si>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</si>
  <si>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</si>
  <si>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</si>
  <si>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</si>
  <si>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</si>
  <si>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</si>
  <si>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</si>
  <si>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</si>
  <si>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</si>
  <si>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</si>
  <si>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</si>
  <si>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</si>
  <si>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</si>
  <si>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</si>
  <si>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</si>
  <si>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</si>
  <si>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</si>
  <si>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</si>
  <si>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</si>
  <si>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</si>
  <si>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</si>
  <si>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</si>
  <si>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</si>
  <si>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</si>
  <si>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</si>
  <si>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</si>
  <si>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</si>
  <si>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</si>
  <si>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</si>
  <si>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</si>
  <si>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</si>
  <si>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</si>
  <si>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</si>
  <si>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</si>
  <si>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</si>
  <si>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</si>
  <si>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</si>
  <si>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</si>
  <si>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</si>
  <si>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</si>
  <si>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</si>
  <si>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</si>
  <si>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</si>
  <si>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</si>
  <si>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</si>
  <si>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</si>
  <si>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</si>
  <si>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</si>
  <si>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</si>
  <si>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</si>
  <si>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</si>
  <si>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</si>
  <si>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</si>
  <si>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</si>
  <si>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</si>
  <si>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</si>
  <si>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</si>
  <si>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</si>
  <si>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</si>
  <si>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</si>
  <si>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</si>
  <si>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</si>
  <si>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</si>
  <si>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</si>
  <si>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</si>
  <si>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</si>
  <si>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</si>
  <si>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</si>
  <si>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</si>
  <si>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</si>
  <si>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</si>
  <si>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</si>
  <si>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</si>
  <si>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</si>
  <si>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</si>
  <si>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</si>
  <si>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</si>
  <si>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</si>
  <si>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</si>
  <si>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</si>
  <si>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</si>
  <si>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</si>
  <si>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</si>
  <si>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</si>
  <si>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</si>
  <si>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</si>
  <si>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</si>
  <si>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</si>
  <si>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</si>
  <si>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</si>
  <si>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</si>
  <si>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</si>
  <si>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</si>
  <si>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</si>
  <si>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</si>
  <si>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</si>
  <si>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</si>
  <si>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</si>
  <si>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</si>
  <si>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</si>
  <si>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</si>
  <si>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</si>
  <si>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</si>
  <si>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</si>
  <si>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</si>
  <si>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</si>
  <si>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</si>
  <si>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</si>
  <si>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</si>
  <si>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</si>
  <si>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</si>
  <si>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</si>
  <si>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</si>
  <si>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</si>
  <si>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</si>
  <si>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</si>
  <si>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</si>
  <si>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</si>
  <si>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</si>
  <si>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</si>
  <si>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</si>
  <si>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</si>
  <si>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</si>
  <si>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</si>
  <si>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</si>
  <si>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</si>
  <si>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</si>
  <si>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</si>
  <si>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</si>
  <si>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</si>
  <si>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</si>
  <si>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</si>
  <si>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</si>
  <si>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</si>
  <si>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</si>
  <si>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</si>
  <si>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</si>
  <si>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</si>
  <si>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</si>
  <si>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</si>
  <si>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</si>
  <si>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</si>
  <si>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</si>
  <si>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</si>
  <si>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</si>
  <si>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</si>
  <si>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</si>
  <si>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</si>
  <si>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</si>
  <si>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</si>
  <si>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</si>
  <si>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</si>
  <si>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</si>
  <si>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</si>
  <si>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</si>
  <si>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</si>
  <si>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</si>
  <si>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</si>
  <si>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</si>
  <si>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</si>
  <si>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</si>
  <si>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</si>
  <si>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</si>
  <si>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</si>
  <si>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</si>
  <si>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</si>
  <si>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</si>
  <si>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</si>
  <si>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</si>
  <si>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</si>
  <si>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</si>
  <si>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</si>
  <si>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</si>
  <si>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</si>
  <si>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</si>
  <si>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</si>
  <si>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</si>
  <si>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</si>
  <si>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</si>
  <si>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</si>
  <si>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</si>
  <si>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</si>
  <si>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</si>
  <si>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</si>
  <si>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</si>
  <si>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</si>
  <si>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</si>
  <si>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</si>
  <si>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</si>
  <si>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</si>
  <si>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</si>
  <si>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</si>
  <si>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</si>
  <si>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</si>
  <si>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</si>
  <si>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</si>
  <si>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</si>
  <si>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</si>
  <si>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</si>
  <si>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</si>
  <si>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</si>
  <si>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</si>
  <si>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</si>
  <si>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</si>
  <si>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</si>
  <si>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</si>
  <si>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</si>
  <si>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</si>
  <si>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</si>
  <si>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</si>
  <si>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</si>
  <si>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</si>
  <si>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</si>
  <si>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</si>
  <si>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</si>
  <si>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</si>
  <si>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</si>
  <si>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</si>
  <si>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</si>
  <si>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</si>
  <si>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</si>
  <si>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</si>
  <si>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</si>
  <si>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</si>
  <si>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</si>
  <si>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</si>
  <si>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</si>
  <si>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</si>
  <si>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</si>
  <si>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</si>
  <si>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</si>
  <si>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</si>
  <si>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</si>
  <si>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</si>
  <si>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</si>
  <si>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</si>
  <si>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</si>
  <si>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</si>
  <si>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</si>
  <si>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</si>
  <si>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</si>
  <si>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</si>
  <si>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</si>
  <si>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</si>
  <si>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</si>
  <si>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</si>
  <si>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</si>
  <si>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</si>
  <si>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</si>
  <si>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</si>
  <si>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</si>
  <si>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</si>
  <si>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</si>
  <si>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</si>
  <si>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</si>
  <si>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</si>
  <si>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</si>
  <si>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</si>
  <si>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</si>
  <si>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</si>
  <si>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</si>
  <si>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</si>
  <si>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</si>
  <si>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</si>
  <si>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</si>
  <si>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</si>
  <si>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</si>
  <si>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</si>
  <si>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</si>
  <si>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</si>
  <si>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</si>
  <si>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</si>
  <si>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</si>
  <si>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</si>
  <si>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</si>
  <si>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</si>
  <si>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</si>
  <si>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</si>
  <si>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</si>
  <si>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</si>
  <si>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</si>
  <si>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</si>
  <si>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</si>
  <si>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</si>
  <si>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</si>
  <si>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</si>
  <si>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</si>
  <si>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</si>
  <si>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</si>
  <si>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</si>
  <si>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</si>
  <si>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</si>
  <si>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</si>
  <si>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</si>
  <si>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</si>
  <si>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</si>
  <si>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</si>
  <si>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</si>
  <si>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</si>
  <si>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</si>
  <si>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</si>
  <si>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</si>
  <si>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</si>
  <si>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</si>
  <si>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</si>
  <si>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</si>
  <si>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</si>
  <si>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</si>
  <si>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</si>
  <si>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</si>
  <si>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</si>
  <si>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</si>
  <si>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</si>
  <si>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</si>
  <si>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</si>
  <si>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</si>
  <si>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</si>
  <si>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</si>
  <si>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</si>
  <si>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</si>
  <si>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</si>
  <si>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</si>
  <si>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</si>
  <si>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</si>
  <si>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</si>
  <si>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</si>
  <si>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</si>
  <si>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</si>
  <si>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</si>
  <si>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</si>
  <si>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</si>
  <si>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</si>
  <si>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</si>
  <si>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</si>
  <si>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</si>
  <si>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</si>
  <si>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</si>
  <si>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</si>
  <si>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</si>
  <si>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</si>
  <si>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</si>
  <si>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</si>
  <si>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</si>
  <si>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</si>
  <si>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</si>
  <si>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</si>
  <si>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</si>
  <si>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</si>
  <si>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</si>
  <si>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</si>
  <si>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</si>
  <si>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</si>
  <si>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</si>
  <si>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</si>
  <si>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</si>
  <si>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</si>
  <si>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</si>
  <si>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</si>
  <si>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</si>
  <si>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</si>
  <si>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</si>
  <si>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</si>
  <si>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</si>
  <si>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</si>
  <si>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</si>
  <si>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</si>
  <si>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</si>
  <si>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</si>
  <si>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</si>
  <si>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</si>
  <si>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</si>
  <si>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</si>
  <si>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</si>
  <si>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</si>
  <si>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</si>
  <si>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</si>
  <si>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</si>
  <si>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</si>
  <si>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</si>
  <si>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</si>
  <si>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</si>
  <si>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</si>
  <si>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</si>
  <si>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</si>
  <si>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</si>
  <si>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</si>
  <si>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</si>
  <si>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</si>
  <si>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</si>
  <si>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</si>
  <si>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</si>
  <si>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</si>
  <si>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</si>
  <si>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</si>
  <si>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</si>
  <si>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</si>
  <si>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</si>
  <si>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</si>
  <si>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</si>
  <si>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</si>
  <si>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</si>
  <si>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</si>
  <si>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</si>
  <si>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</si>
  <si>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</si>
  <si>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</si>
  <si>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</si>
  <si>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</si>
  <si>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</si>
  <si>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</si>
  <si>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</si>
  <si>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</si>
  <si>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</si>
  <si>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</si>
  <si>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</si>
  <si>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</si>
  <si>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</si>
  <si>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</si>
  <si>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</si>
  <si>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</si>
  <si>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</si>
  <si>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</si>
  <si>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</si>
  <si>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</si>
  <si>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</si>
  <si>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</si>
  <si>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</si>
  <si>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</si>
  <si>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</si>
  <si>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</si>
  <si>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</si>
  <si>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</si>
  <si>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</si>
  <si>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</si>
  <si>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</si>
  <si>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</si>
  <si>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</si>
  <si>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</si>
  <si>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</si>
  <si>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</si>
  <si>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</si>
  <si>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</si>
  <si>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</si>
  <si>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</si>
  <si>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</si>
  <si>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</si>
  <si>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</si>
  <si>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</si>
  <si>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</si>
  <si>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</si>
  <si>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</si>
  <si>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</si>
  <si>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</si>
  <si>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</si>
  <si>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</si>
  <si>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</si>
  <si>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</si>
  <si>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</si>
  <si>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</si>
  <si>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</si>
  <si>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</si>
  <si>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</si>
  <si>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</si>
  <si>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</si>
  <si>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</si>
  <si>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</si>
  <si>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</si>
  <si>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</si>
  <si>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</si>
  <si>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</si>
  <si>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</si>
  <si>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</si>
  <si>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</si>
  <si>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</si>
  <si>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</si>
  <si>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</si>
  <si>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</si>
  <si>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</si>
  <si>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</si>
  <si>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</si>
  <si>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</si>
  <si>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</si>
  <si>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</si>
  <si>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</si>
  <si>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</si>
  <si>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</si>
  <si>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</si>
  <si>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</si>
  <si>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</si>
  <si>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</si>
  <si>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</si>
  <si>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</si>
  <si>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</si>
  <si>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</si>
  <si>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</si>
  <si>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</si>
  <si>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</si>
  <si>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</si>
  <si>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</si>
  <si>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</si>
  <si>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</si>
  <si>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</si>
  <si>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</si>
  <si>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</si>
  <si>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</si>
  <si>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</si>
  <si>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</si>
  <si>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</si>
  <si>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</si>
  <si>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</si>
  <si>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</si>
  <si>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</si>
  <si>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</si>
  <si>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</si>
  <si>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</si>
  <si>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</si>
  <si>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</si>
  <si>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</si>
  <si>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</si>
  <si>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</si>
  <si>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</si>
  <si>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</si>
  <si>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</si>
  <si>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</si>
  <si>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</si>
  <si>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</si>
  <si>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</si>
  <si>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</si>
  <si>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</si>
  <si>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</si>
  <si>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</si>
  <si>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</si>
  <si>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</si>
  <si>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</si>
  <si>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</si>
  <si>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</si>
  <si>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</si>
  <si>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</si>
  <si>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</si>
  <si>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</si>
  <si>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</si>
  <si>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</si>
  <si>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</si>
  <si>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</si>
  <si>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</si>
  <si>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</si>
  <si>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</si>
  <si>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</si>
  <si>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</si>
  <si>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</si>
  <si>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</si>
  <si>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</si>
  <si>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</si>
  <si>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</si>
  <si>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</si>
  <si>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</si>
  <si>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</si>
  <si>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</si>
  <si>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</si>
  <si>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</si>
  <si>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</si>
  <si>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</si>
  <si>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</si>
  <si>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</si>
  <si>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</si>
  <si>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</si>
  <si>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</si>
  <si>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</si>
  <si>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</si>
  <si>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</si>
  <si>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</si>
  <si>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</si>
  <si>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</si>
  <si>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</si>
  <si>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</si>
  <si>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</si>
  <si>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</si>
  <si>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</si>
  <si>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</si>
  <si>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</si>
  <si>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</si>
  <si>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</si>
  <si>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</si>
  <si>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</si>
  <si>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</si>
  <si>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</si>
  <si>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</si>
  <si>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</si>
  <si>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</si>
  <si>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</si>
  <si>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</si>
  <si>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</si>
  <si>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</si>
  <si>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</si>
  <si>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</si>
  <si>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</si>
  <si>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</si>
  <si>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</si>
  <si>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</si>
  <si>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</si>
  <si>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</si>
  <si>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</si>
  <si>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</si>
  <si>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</si>
  <si>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</si>
  <si>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</si>
  <si>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</si>
  <si>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</si>
  <si>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</si>
  <si>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</si>
  <si>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</si>
  <si>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</si>
  <si>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</si>
  <si>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</si>
  <si>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</si>
  <si>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</si>
  <si>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</si>
  <si>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</si>
  <si>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</si>
  <si>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</si>
  <si>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</si>
  <si>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</si>
  <si>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</si>
  <si>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</si>
  <si>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</si>
  <si>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</si>
  <si>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</si>
  <si>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</si>
  <si>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</si>
  <si>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</si>
  <si>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</si>
  <si>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</si>
  <si>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</si>
  <si>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</si>
  <si>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</si>
  <si>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</si>
  <si>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</si>
  <si>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</si>
  <si>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</si>
  <si>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</si>
  <si>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</si>
  <si>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</si>
  <si>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</si>
  <si>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</si>
  <si>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</si>
  <si>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</si>
  <si>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</si>
  <si>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</si>
  <si>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</si>
  <si>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</si>
  <si>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</si>
  <si>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</si>
  <si>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</si>
  <si>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</si>
  <si>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</si>
  <si>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</si>
  <si>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</si>
  <si>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</si>
  <si>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</si>
  <si>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</si>
  <si>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</si>
  <si>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</si>
  <si>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</si>
  <si>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</si>
  <si>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</si>
  <si>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</si>
  <si>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</si>
  <si>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</si>
  <si>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</si>
  <si>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</si>
  <si>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</si>
  <si>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</si>
  <si>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</si>
  <si>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</si>
  <si>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</si>
  <si>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</si>
  <si>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</si>
  <si>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</si>
  <si>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</si>
  <si>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</si>
  <si>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</si>
  <si>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</si>
  <si>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</si>
  <si>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</si>
  <si>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</si>
  <si>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</si>
  <si>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</si>
  <si>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</si>
  <si>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</si>
  <si>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</si>
  <si>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</si>
  <si>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</si>
  <si>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</si>
  <si>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</si>
  <si>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</si>
  <si>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</si>
  <si>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</si>
  <si>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</si>
  <si>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</si>
  <si>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</si>
  <si>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</si>
  <si>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</si>
  <si>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</si>
  <si>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</si>
  <si>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</si>
  <si>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</si>
  <si>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</si>
  <si>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</si>
  <si>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</si>
  <si>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</si>
  <si>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</si>
  <si>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</si>
  <si>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</si>
  <si>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</si>
  <si>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</si>
  <si>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</si>
  <si>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</si>
  <si>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</si>
  <si>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</si>
  <si>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</si>
  <si>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</si>
  <si>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</si>
  <si>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</si>
  <si>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</si>
  <si>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</si>
  <si>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</si>
  <si>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</si>
  <si>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</si>
  <si>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</si>
  <si>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</si>
  <si>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</si>
  <si>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</si>
  <si>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</si>
  <si>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</si>
  <si>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</si>
  <si>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</si>
  <si>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</si>
  <si>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</si>
  <si>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</si>
  <si>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</si>
  <si>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</si>
  <si>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</si>
  <si>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</si>
  <si>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</si>
  <si>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</si>
  <si>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</si>
  <si>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</si>
  <si>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</si>
  <si>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</si>
  <si>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</si>
  <si>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</si>
  <si>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</si>
  <si>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</si>
  <si>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</si>
  <si>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</si>
  <si>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</si>
  <si>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</si>
  <si>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</si>
  <si>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</si>
  <si>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</si>
  <si>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</si>
  <si>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</si>
  <si>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</si>
  <si>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</si>
  <si>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</si>
  <si>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</si>
  <si>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</si>
  <si>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</si>
  <si>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</si>
  <si>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</si>
  <si>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</si>
  <si>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</si>
  <si>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</si>
  <si>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</si>
  <si>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</si>
  <si>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</si>
  <si>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</si>
  <si>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</si>
  <si>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</si>
  <si>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</si>
  <si>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</si>
  <si>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</si>
  <si>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</si>
  <si>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</si>
  <si>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</si>
  <si>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</si>
  <si>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</si>
  <si>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</si>
  <si>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</si>
  <si>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</si>
  <si>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</si>
  <si>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</si>
  <si>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</si>
  <si>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</si>
  <si>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</si>
  <si>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</si>
  <si>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</si>
  <si>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</si>
  <si>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</si>
  <si>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</si>
  <si>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</si>
  <si>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</si>
  <si>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</si>
  <si>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</si>
  <si>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</si>
  <si>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</si>
  <si>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</si>
  <si>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</si>
  <si>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</si>
  <si>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</si>
  <si>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</si>
  <si>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</si>
  <si>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</si>
  <si>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</si>
  <si>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</si>
  <si>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</si>
  <si>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</si>
  <si>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</si>
  <si>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</si>
  <si>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</si>
  <si>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</si>
  <si>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</si>
  <si>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</si>
  <si>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</si>
  <si>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</si>
  <si>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</si>
  <si>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</si>
  <si>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</si>
  <si>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</si>
  <si>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</si>
  <si>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</si>
  <si>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</si>
  <si>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</si>
  <si>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</si>
  <si>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</si>
  <si>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</si>
  <si>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</si>
  <si>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</si>
  <si>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</si>
  <si>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</si>
  <si>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</si>
  <si>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</si>
  <si>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</si>
  <si>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</si>
  <si>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</si>
  <si>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</si>
  <si>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</si>
  <si>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</si>
  <si>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</si>
  <si>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</si>
  <si>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</si>
  <si>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</si>
  <si>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</si>
  <si>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</si>
  <si>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</si>
  <si>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</si>
  <si>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</si>
  <si>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</si>
  <si>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</si>
  <si>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</si>
  <si>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</si>
  <si>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</si>
  <si>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</si>
  <si>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</si>
  <si>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</si>
  <si>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</si>
  <si>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</si>
  <si>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</si>
  <si>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</si>
  <si>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</si>
  <si>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</si>
  <si>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</si>
  <si>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</si>
  <si>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</si>
  <si>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</si>
  <si>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</si>
  <si>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</si>
  <si>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</si>
  <si>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</si>
  <si>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</si>
  <si>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</si>
  <si>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</si>
  <si>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</si>
  <si>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</si>
  <si>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</si>
  <si>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</si>
  <si>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</si>
  <si>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</si>
  <si>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</si>
  <si>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</si>
  <si>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</si>
  <si>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</si>
  <si>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</si>
  <si>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</si>
  <si>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</si>
  <si>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</si>
  <si>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</si>
  <si>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</si>
  <si>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</si>
  <si>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</si>
  <si>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</si>
  <si>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</si>
  <si>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</si>
  <si>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</si>
  <si>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</si>
  <si>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</si>
  <si>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</si>
  <si>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</si>
  <si>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</si>
  <si>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</si>
  <si>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</si>
  <si>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</si>
  <si>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</si>
  <si>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</si>
  <si>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</si>
  <si>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</si>
  <si>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</si>
  <si>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</si>
  <si>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</si>
  <si>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</si>
  <si>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</si>
  <si>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</si>
  <si>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</si>
  <si>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</si>
  <si>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</si>
  <si>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</si>
  <si>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</si>
  <si>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</si>
  <si>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</si>
  <si>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</si>
  <si>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</si>
  <si>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</si>
  <si>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</si>
  <si>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</si>
  <si>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</si>
  <si>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</si>
  <si>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</si>
  <si>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</si>
  <si>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</si>
  <si>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</si>
  <si>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</si>
  <si>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</si>
  <si>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</si>
  <si>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</si>
  <si>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</si>
  <si>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</si>
  <si>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</si>
  <si>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</si>
  <si>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</si>
  <si>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</si>
  <si>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</si>
  <si>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</si>
  <si>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</si>
  <si>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</si>
  <si>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</si>
  <si>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</si>
  <si>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</si>
  <si>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</si>
  <si>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</si>
  <si>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</si>
  <si>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</si>
  <si>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</si>
  <si>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</si>
  <si>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</si>
  <si>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</si>
  <si>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</si>
  <si>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</si>
  <si>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</si>
  <si>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</si>
  <si>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</si>
  <si>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</si>
  <si>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</si>
  <si>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</si>
  <si>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</si>
  <si>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</si>
  <si>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</si>
  <si>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</si>
  <si>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</si>
  <si>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</si>
  <si>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</si>
  <si>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</si>
  <si>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</si>
  <si>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</si>
  <si>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</si>
  <si>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</si>
  <si>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</si>
  <si>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</si>
  <si>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</si>
  <si>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</si>
  <si>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</si>
  <si>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</si>
  <si>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</si>
  <si>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</si>
  <si>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</si>
  <si>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</si>
  <si>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</si>
  <si>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</si>
  <si>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</si>
  <si>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</si>
  <si>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</si>
  <si>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</si>
  <si>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</si>
  <si>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</si>
  <si>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</si>
  <si>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</si>
  <si>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</si>
  <si>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</si>
  <si>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</si>
  <si>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</si>
  <si>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</si>
  <si>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</si>
  <si>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</si>
  <si>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</si>
  <si>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</si>
  <si>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</si>
  <si>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</si>
  <si>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</si>
  <si>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</si>
  <si>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</si>
  <si>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</si>
  <si>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</si>
  <si>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</si>
  <si>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</si>
  <si>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</si>
  <si>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</si>
  <si>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</si>
  <si>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</si>
  <si>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</si>
  <si>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</si>
  <si>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</si>
  <si>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</si>
  <si>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</si>
  <si>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</si>
  <si>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</si>
  <si>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</si>
  <si>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</si>
  <si>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</si>
  <si>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</si>
  <si>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</si>
  <si>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</si>
  <si>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</si>
  <si>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</si>
  <si>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</si>
  <si>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</si>
  <si>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</si>
  <si>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</si>
  <si>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</si>
  <si>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</si>
  <si>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</si>
  <si>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</si>
  <si>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</si>
  <si>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</si>
  <si>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</si>
  <si>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</si>
  <si>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</si>
  <si>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</si>
  <si>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</si>
  <si>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</si>
  <si>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</si>
  <si>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</si>
  <si>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</si>
  <si>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</si>
  <si>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</si>
  <si>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</si>
  <si>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</si>
  <si>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</si>
  <si>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</si>
  <si>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</si>
  <si>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</si>
  <si>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</si>
  <si>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</si>
  <si>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</si>
  <si>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</si>
  <si>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</si>
  <si>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</si>
  <si>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</si>
  <si>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</si>
  <si>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</si>
  <si>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</si>
  <si>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</si>
  <si>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</si>
  <si>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</si>
  <si>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</si>
  <si>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</si>
  <si>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</si>
  <si>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</si>
  <si>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</si>
  <si>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</si>
  <si>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</si>
  <si>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</si>
  <si>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</si>
  <si>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</si>
  <si>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</si>
  <si>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</si>
  <si>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</si>
  <si>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</si>
  <si>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</si>
  <si>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</si>
  <si>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</si>
  <si>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</si>
  <si>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</si>
  <si>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</si>
  <si>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</si>
  <si>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</si>
  <si>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</si>
  <si>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</si>
  <si>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</si>
  <si>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</si>
  <si>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</si>
  <si>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</si>
  <si>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</si>
  <si>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</si>
  <si>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</si>
  <si>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</si>
  <si>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</si>
  <si>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</si>
  <si>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</si>
  <si>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</si>
  <si>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</si>
  <si>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</si>
  <si>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</si>
  <si>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</si>
  <si>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</si>
  <si>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</si>
  <si>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</si>
  <si>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</si>
  <si>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</si>
  <si>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</si>
  <si>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</si>
  <si>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</si>
  <si>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</si>
  <si>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</si>
  <si>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</si>
  <si>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</si>
  <si>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</si>
  <si>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</si>
  <si>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</si>
  <si>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</si>
  <si>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</si>
  <si>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</si>
  <si>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</si>
  <si>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</si>
  <si>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</si>
  <si>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</si>
  <si>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</si>
  <si>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</si>
  <si>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</si>
  <si>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</si>
  <si>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</si>
  <si>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</si>
  <si>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</si>
  <si>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</si>
  <si>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</si>
  <si>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</si>
  <si>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</si>
  <si>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</si>
  <si>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</si>
  <si>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</si>
  <si>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</si>
  <si>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</si>
  <si>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</si>
  <si>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</si>
  <si>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</si>
  <si>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</si>
  <si>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</si>
  <si>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</si>
  <si>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</si>
  <si>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</si>
  <si>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</si>
  <si>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</si>
  <si>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</si>
  <si>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</si>
  <si>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</si>
  <si>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</si>
  <si>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</si>
  <si>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</si>
  <si>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</si>
  <si>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</si>
  <si>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</si>
  <si>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</si>
  <si>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</si>
  <si>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</si>
  <si>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</si>
  <si>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</si>
  <si>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</si>
  <si>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</si>
  <si>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</si>
  <si>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</si>
  <si>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</si>
  <si>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</si>
  <si>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</si>
  <si>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</si>
  <si>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</si>
  <si>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</si>
  <si>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</si>
  <si>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</si>
  <si>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</si>
  <si>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</si>
  <si>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</si>
  <si>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</si>
  <si>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</si>
  <si>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</si>
  <si>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</si>
  <si>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</si>
  <si>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</si>
  <si>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</si>
  <si>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</si>
  <si>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</si>
  <si>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</si>
  <si>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</si>
  <si>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</si>
  <si>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</si>
  <si>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</si>
  <si>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</si>
  <si>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</si>
  <si>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</si>
  <si>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</si>
  <si>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</si>
  <si>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</si>
  <si>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</si>
  <si>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</si>
  <si>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</si>
  <si>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</si>
  <si>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</si>
  <si>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</si>
  <si>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</si>
  <si>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</si>
  <si>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</si>
  <si>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</si>
  <si>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</si>
  <si>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</si>
  <si>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</si>
  <si>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</si>
  <si>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</si>
  <si>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</si>
  <si>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</si>
  <si>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</si>
  <si>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</si>
  <si>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</si>
  <si>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</si>
  <si>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</si>
  <si>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</si>
  <si>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</si>
  <si>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</si>
  <si>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</si>
  <si>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</si>
  <si>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</si>
  <si>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</si>
  <si>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</si>
  <si>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</si>
  <si>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</si>
  <si>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</si>
  <si>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</si>
  <si>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</si>
  <si>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</si>
  <si>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</si>
  <si>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</si>
  <si>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</si>
  <si>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</si>
  <si>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</si>
  <si>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</si>
  <si>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</si>
  <si>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</si>
  <si>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</si>
  <si>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</si>
  <si>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</si>
  <si>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</si>
  <si>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</si>
  <si>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</si>
  <si>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</si>
  <si>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</si>
  <si>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</si>
  <si>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</si>
  <si>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</si>
  <si>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</si>
  <si>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</si>
  <si>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</si>
  <si>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</si>
  <si>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</si>
  <si>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</si>
  <si>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</si>
  <si>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</si>
  <si>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</si>
  <si>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</si>
  <si>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</si>
  <si>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</si>
  <si>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</si>
  <si>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</si>
  <si>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</si>
  <si>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</si>
  <si>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</si>
  <si>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</si>
  <si>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</si>
  <si>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</si>
  <si>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</si>
  <si>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</si>
  <si>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</si>
  <si>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</si>
  <si>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</si>
  <si>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</si>
  <si>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</si>
  <si>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</si>
  <si>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</si>
  <si>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</si>
  <si>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</si>
  <si>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</si>
  <si>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</si>
  <si>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</si>
  <si>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</si>
  <si>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</si>
  <si>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</si>
  <si>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</si>
  <si>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</si>
  <si>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</si>
  <si>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</si>
  <si>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</si>
  <si>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</si>
  <si>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</si>
  <si>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</si>
  <si>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</si>
  <si>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</si>
  <si>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</si>
  <si>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</si>
  <si>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</si>
  <si>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</si>
  <si>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</si>
  <si>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</si>
  <si>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</si>
  <si>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</si>
  <si>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</si>
  <si>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</si>
  <si>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</si>
  <si>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</si>
  <si>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</si>
  <si>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</si>
  <si>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</si>
  <si>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</si>
  <si>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</si>
  <si>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</si>
  <si>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</si>
  <si>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</si>
  <si>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</si>
  <si>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</si>
  <si>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</si>
  <si>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</si>
  <si>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</si>
  <si>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</si>
  <si>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</si>
  <si>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</si>
  <si>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</si>
  <si>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</si>
  <si>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</si>
  <si>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</si>
  <si>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</si>
  <si>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</si>
  <si>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</si>
  <si>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</si>
  <si>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</si>
  <si>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</si>
  <si>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</si>
  <si>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</si>
  <si>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</si>
  <si>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</si>
  <si>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</si>
  <si>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</si>
  <si>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</si>
  <si>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</si>
  <si>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</si>
  <si>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</si>
  <si>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</si>
  <si>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</si>
  <si>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</si>
  <si>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</si>
  <si>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</si>
  <si>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</si>
  <si>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</si>
  <si>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</si>
  <si>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</si>
  <si>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</si>
  <si>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</si>
  <si>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</si>
  <si>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</si>
  <si>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</si>
  <si>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</si>
  <si>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</si>
  <si>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</si>
  <si>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</si>
  <si>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</si>
  <si>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</si>
  <si>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</si>
  <si>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</si>
  <si>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</si>
  <si>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</si>
  <si>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</si>
  <si>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</si>
  <si>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</si>
  <si>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</si>
  <si>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</si>
  <si>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</si>
  <si>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</si>
  <si>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</si>
  <si>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</si>
  <si>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</si>
  <si>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</si>
  <si>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</si>
  <si>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</si>
  <si>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</si>
  <si>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</si>
  <si>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</si>
  <si>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</si>
  <si>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</si>
  <si>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</si>
  <si>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</si>
  <si>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</si>
  <si>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</si>
  <si>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</si>
  <si>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</si>
  <si>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</si>
  <si>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</si>
  <si>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</si>
  <si>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</si>
  <si>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</si>
  <si>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</si>
  <si>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</si>
  <si>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</si>
  <si>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</si>
  <si>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</si>
  <si>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</si>
  <si>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</si>
  <si>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</si>
  <si>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</si>
  <si>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</si>
  <si>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</si>
  <si>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</si>
  <si>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</si>
  <si>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</si>
  <si>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</si>
  <si>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</si>
  <si>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</si>
  <si>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</si>
  <si>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</si>
  <si>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</si>
  <si>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</si>
  <si>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</si>
  <si>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</si>
  <si>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</si>
  <si>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</si>
  <si>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</si>
  <si>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</si>
  <si>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</si>
  <si>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</si>
  <si>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</si>
  <si>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</si>
  <si>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</si>
  <si>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</si>
  <si>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</si>
  <si>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</si>
  <si>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</si>
  <si>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</si>
  <si>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</si>
  <si>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</si>
  <si>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</si>
  <si>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</si>
  <si>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</si>
  <si>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</si>
  <si>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</si>
  <si>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</si>
  <si>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</si>
  <si>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</si>
  <si>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</si>
  <si>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</si>
  <si>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</si>
  <si>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</si>
  <si>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</si>
  <si>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</si>
  <si>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</si>
  <si>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</si>
  <si>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</si>
  <si>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</si>
  <si>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</si>
  <si>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</si>
  <si>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</si>
  <si>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</si>
  <si>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</si>
  <si>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</si>
  <si>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</si>
  <si>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</si>
  <si>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</si>
  <si>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</si>
  <si>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</si>
  <si>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</si>
  <si>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</si>
  <si>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</si>
  <si>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</si>
  <si>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</si>
  <si>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</si>
  <si>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</si>
  <si>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</si>
  <si>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</si>
  <si>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</si>
  <si>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</si>
  <si>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</si>
  <si>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</si>
  <si>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</si>
  <si>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</si>
  <si>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</si>
  <si>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</si>
  <si>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</si>
  <si>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</si>
  <si>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</si>
  <si>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</si>
  <si>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</si>
  <si>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</si>
  <si>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</si>
  <si>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</si>
  <si>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</si>
  <si>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</si>
  <si>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</si>
  <si>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</si>
  <si>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</si>
  <si>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</si>
  <si>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</si>
  <si>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</si>
  <si>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</si>
  <si>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</si>
  <si>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</si>
  <si>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</si>
  <si>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</si>
  <si>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</si>
  <si>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</si>
  <si>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</si>
  <si>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</si>
  <si>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</si>
  <si>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</si>
  <si>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</si>
  <si>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</si>
  <si>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</si>
  <si>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</si>
  <si>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</si>
  <si>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</si>
  <si>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</si>
  <si>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</si>
  <si>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</si>
  <si>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</si>
  <si>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</si>
  <si>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</si>
  <si>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</si>
  <si>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</si>
  <si>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</si>
  <si>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</si>
  <si>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</si>
  <si>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</si>
  <si>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</si>
  <si>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</si>
  <si>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</si>
  <si>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</si>
  <si>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</si>
  <si>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</si>
  <si>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</si>
  <si>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</si>
  <si>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</si>
  <si>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</si>
  <si>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</si>
  <si>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</si>
  <si>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</si>
  <si>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</si>
  <si>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</si>
  <si>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</si>
  <si>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</si>
  <si>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</si>
  <si>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</si>
  <si>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</si>
  <si>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</si>
  <si>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</si>
  <si>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</si>
  <si>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</si>
  <si>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</si>
  <si>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</si>
  <si>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</si>
  <si>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</si>
  <si>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</si>
  <si>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</si>
  <si>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</si>
  <si>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</si>
  <si>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</si>
  <si>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</si>
  <si>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</si>
  <si>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</si>
  <si>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</si>
  <si>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</si>
  <si>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</si>
  <si>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</si>
  <si>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</si>
  <si>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</si>
  <si>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</si>
  <si>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</si>
  <si>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</si>
  <si>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</si>
  <si>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</si>
  <si>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</si>
  <si>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</si>
  <si>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</si>
  <si>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</si>
  <si>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</si>
  <si>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</si>
  <si>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</si>
  <si>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</si>
  <si>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</si>
  <si>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</si>
  <si>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</si>
  <si>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</si>
  <si>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</si>
  <si>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</si>
  <si>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</si>
  <si>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</si>
  <si>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</si>
  <si>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</si>
  <si>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</si>
  <si>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</si>
  <si>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</si>
  <si>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</si>
  <si>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</si>
  <si>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</si>
  <si>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</si>
  <si>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</si>
  <si>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</si>
  <si>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</si>
  <si>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</si>
  <si>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</si>
  <si>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</si>
  <si>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</si>
  <si>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</si>
  <si>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</si>
  <si>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</si>
  <si>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</si>
  <si>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</si>
  <si>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</si>
  <si>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</si>
  <si>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</si>
  <si>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</si>
  <si>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</si>
  <si>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</si>
  <si>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</si>
  <si>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</si>
  <si>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</si>
  <si>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</si>
  <si>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</si>
  <si>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</si>
  <si>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</si>
  <si>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</si>
  <si>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</si>
  <si>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</si>
  <si>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</si>
  <si>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</si>
  <si>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</si>
  <si>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</si>
  <si>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</si>
  <si>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</si>
  <si>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</si>
  <si>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</si>
  <si>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</si>
  <si>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</si>
  <si>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</si>
  <si>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</si>
  <si>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</si>
  <si>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</si>
  <si>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</si>
  <si>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</si>
  <si>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</si>
  <si>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</si>
  <si>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</si>
  <si>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</si>
  <si>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</si>
  <si>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</si>
  <si>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</si>
  <si>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</si>
  <si>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</si>
  <si>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</si>
  <si>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</si>
  <si>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</si>
  <si>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</si>
  <si>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</si>
  <si>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</si>
  <si>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</si>
  <si>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</si>
  <si>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</si>
  <si>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</si>
  <si>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</si>
  <si>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</si>
  <si>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</si>
  <si>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</si>
  <si>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</si>
  <si>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</si>
  <si>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</si>
  <si>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</si>
  <si>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</si>
  <si>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</si>
  <si>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</si>
  <si>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</si>
  <si>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</si>
  <si>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</si>
  <si>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</si>
  <si>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</si>
  <si>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</si>
  <si>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</si>
  <si>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</si>
  <si>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</si>
  <si>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</si>
  <si>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</si>
  <si>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</si>
  <si>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</si>
  <si>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</si>
  <si>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</si>
  <si>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</si>
  <si>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</si>
  <si>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</si>
  <si>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</si>
  <si>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</si>
  <si>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</si>
  <si>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</si>
  <si>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</si>
  <si>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</si>
  <si>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</si>
  <si>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</si>
  <si>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</si>
  <si>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</si>
  <si>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</si>
  <si>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</si>
  <si>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</si>
  <si>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</si>
  <si>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</si>
  <si>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</si>
  <si>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</si>
  <si>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</si>
  <si>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</si>
  <si>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</si>
  <si>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</si>
  <si>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</si>
  <si>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</si>
  <si>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</si>
  <si>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</si>
  <si>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</si>
  <si>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</si>
  <si>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</si>
  <si>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</si>
  <si>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</si>
  <si>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</si>
  <si>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</si>
  <si>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</si>
  <si>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</si>
  <si>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</si>
  <si>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</si>
  <si>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</si>
  <si>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</si>
  <si>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</si>
  <si>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</si>
  <si>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</si>
  <si>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</si>
  <si>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</si>
  <si>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</si>
  <si>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</si>
  <si>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</si>
  <si>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</si>
  <si>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</si>
  <si>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</si>
  <si>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</si>
  <si>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</si>
  <si>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</si>
  <si>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</si>
  <si>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</si>
  <si>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</si>
  <si>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</si>
  <si>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</si>
  <si>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</si>
  <si>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</si>
  <si>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</si>
  <si>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</si>
  <si>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</si>
  <si>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</si>
  <si>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</si>
  <si>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</si>
  <si>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</si>
  <si>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</si>
  <si>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</si>
  <si>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</si>
  <si>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</si>
  <si>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</si>
  <si>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</si>
  <si>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</si>
  <si>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</si>
  <si>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</si>
  <si>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</si>
  <si>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</si>
  <si>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</si>
  <si>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</si>
  <si>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</si>
  <si>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</si>
  <si>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</si>
  <si>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</si>
  <si>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</si>
  <si>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</si>
  <si>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</si>
  <si>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</si>
  <si>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</si>
  <si>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</si>
  <si>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</si>
  <si>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</si>
  <si>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</si>
  <si>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</si>
  <si>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</si>
  <si>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</si>
  <si>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</si>
  <si>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</si>
  <si>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</si>
  <si>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</si>
  <si>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</si>
  <si>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</si>
  <si>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</si>
  <si>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</si>
  <si>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</si>
  <si>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</si>
  <si>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</si>
  <si>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</si>
  <si>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</si>
  <si>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</si>
  <si>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</si>
  <si>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</si>
  <si>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</si>
  <si>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</si>
  <si>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</si>
  <si>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</si>
  <si>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</si>
  <si>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</si>
  <si>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</si>
  <si>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</si>
  <si>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</si>
  <si>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</si>
  <si>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</si>
  <si>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</si>
  <si>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</si>
  <si>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</si>
  <si>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</si>
  <si>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</si>
  <si>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</si>
  <si>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</si>
  <si>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</si>
  <si>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</si>
  <si>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</si>
  <si>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</si>
  <si>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</si>
  <si>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</si>
  <si>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</si>
  <si>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</si>
  <si>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</si>
  <si>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</si>
  <si>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</si>
  <si>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</si>
  <si>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</si>
  <si>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</si>
  <si>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</si>
  <si>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</si>
  <si>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</si>
  <si>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</si>
  <si>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</si>
  <si>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</si>
  <si>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</si>
  <si>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</si>
  <si>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</si>
  <si>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</si>
  <si>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</si>
  <si>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</si>
  <si>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</si>
  <si>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</si>
  <si>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</si>
  <si>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</si>
  <si>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</si>
  <si>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</si>
  <si>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</si>
  <si>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</si>
  <si>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</si>
  <si>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</si>
  <si>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</si>
  <si>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</si>
  <si>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</si>
  <si>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</si>
  <si>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</si>
  <si>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</si>
  <si>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</si>
  <si>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</si>
  <si>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</si>
  <si>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</si>
  <si>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</si>
  <si>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</si>
  <si>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</si>
  <si>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</si>
  <si>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</si>
  <si>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</si>
  <si>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</si>
  <si>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</si>
  <si>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</si>
  <si>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</si>
  <si>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</si>
  <si>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</si>
  <si>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</si>
  <si>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</si>
  <si>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</si>
  <si>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</si>
  <si>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</si>
  <si>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</si>
  <si>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</si>
  <si>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</si>
  <si>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</si>
  <si>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</si>
  <si>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</si>
  <si>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</si>
  <si>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</si>
  <si>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</si>
  <si>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</si>
  <si>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</si>
  <si>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</si>
  <si>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</si>
  <si>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</si>
  <si>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</si>
  <si>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</si>
  <si>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</si>
  <si>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</si>
  <si>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</si>
  <si>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</si>
  <si>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</si>
  <si>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</si>
  <si>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</si>
  <si>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</si>
  <si>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</si>
  <si>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</si>
  <si>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</si>
  <si>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</si>
  <si>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</si>
  <si>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</si>
  <si>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</si>
  <si>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</si>
  <si>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</si>
  <si>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</si>
  <si>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</si>
  <si>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</si>
  <si>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</si>
  <si>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</si>
  <si>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</si>
  <si>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</si>
  <si>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</si>
  <si>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</si>
  <si>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</si>
  <si>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</si>
  <si>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</si>
  <si>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</si>
  <si>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</si>
  <si>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</si>
  <si>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</si>
  <si>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</si>
  <si>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</si>
  <si>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</si>
  <si>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</si>
  <si>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</si>
  <si>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</si>
  <si>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</si>
  <si>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</si>
  <si>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</si>
  <si>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</si>
  <si>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</si>
  <si>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</si>
  <si>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</si>
  <si>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</si>
  <si>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</si>
  <si>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</si>
  <si>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</si>
  <si>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</si>
  <si>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</si>
  <si>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</si>
  <si>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</si>
  <si>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</si>
  <si>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</si>
  <si>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</si>
  <si>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</si>
  <si>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</si>
  <si>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</si>
  <si>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</si>
  <si>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</si>
  <si>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</si>
  <si>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</si>
  <si>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</si>
  <si>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</si>
  <si>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</si>
  <si>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</si>
  <si>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</si>
  <si>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</si>
  <si>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</si>
  <si>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</si>
  <si>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</si>
  <si>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</si>
  <si>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</si>
  <si>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</si>
  <si>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</si>
  <si>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</si>
  <si>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</si>
  <si>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</si>
  <si>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</si>
  <si>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</si>
  <si>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</si>
  <si>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</si>
  <si>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</si>
  <si>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</si>
  <si>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</si>
  <si>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</si>
  <si>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</si>
  <si>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</si>
  <si>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</si>
  <si>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</si>
  <si>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</si>
  <si>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</si>
  <si>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</si>
  <si>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</si>
  <si>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</si>
  <si>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</si>
  <si>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</si>
  <si>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</si>
  <si>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</si>
  <si>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</si>
  <si>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</si>
  <si>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</si>
  <si>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</si>
  <si>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</si>
  <si>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</si>
  <si>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</si>
  <si>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</si>
  <si>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</si>
  <si>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</si>
  <si>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</si>
  <si>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</si>
  <si>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</si>
  <si>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</si>
  <si>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</si>
  <si>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</si>
  <si>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</si>
  <si>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</si>
  <si>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</si>
  <si>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</si>
  <si>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</si>
  <si>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</si>
  <si>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</si>
  <si>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</si>
  <si>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</si>
  <si>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</si>
  <si>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</si>
  <si>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</si>
  <si>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</si>
  <si>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</si>
  <si>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</si>
  <si>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</si>
  <si>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</si>
  <si>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</si>
  <si>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</si>
  <si>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</si>
  <si>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</si>
  <si>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</si>
  <si>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</si>
  <si>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</si>
  <si>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</si>
  <si>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</si>
  <si>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</si>
  <si>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</si>
  <si>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</si>
  <si>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</si>
  <si>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</si>
  <si>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</si>
  <si>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</si>
  <si>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</si>
  <si>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</si>
  <si>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</si>
  <si>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</si>
  <si>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</si>
  <si>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</si>
  <si>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</si>
  <si>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</si>
  <si>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</si>
  <si>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</si>
  <si>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</si>
  <si>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</si>
  <si>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</si>
  <si>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</si>
  <si>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</si>
  <si>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</si>
  <si>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</si>
  <si>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</si>
  <si>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</si>
  <si>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</si>
  <si>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</si>
  <si>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</si>
  <si>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</si>
  <si>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</si>
  <si>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</si>
  <si>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</si>
  <si>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</si>
  <si>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</si>
  <si>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</si>
  <si>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</si>
  <si>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</si>
  <si>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</si>
  <si>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</si>
  <si>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</si>
  <si>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</si>
  <si>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</si>
  <si>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</si>
  <si>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</si>
  <si>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</si>
  <si>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</si>
  <si>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</si>
  <si>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</si>
  <si>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</si>
  <si>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</si>
  <si>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</si>
  <si>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</si>
  <si>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</si>
  <si>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</si>
  <si>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</si>
  <si>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</si>
  <si>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</si>
  <si>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</si>
  <si>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</si>
  <si>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</si>
  <si>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</si>
  <si>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</si>
  <si>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</si>
  <si>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</si>
  <si>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</si>
  <si>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</si>
  <si>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</si>
  <si>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</si>
  <si>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</si>
  <si>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</si>
  <si>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</si>
  <si>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</si>
  <si>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</si>
  <si>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</si>
  <si>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</si>
  <si>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</si>
  <si>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</si>
  <si>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</si>
  <si>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</si>
  <si>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</si>
  <si>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</si>
  <si>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</si>
  <si>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</si>
  <si>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</si>
  <si>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</si>
  <si>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</si>
  <si>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</si>
  <si>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</si>
  <si>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</si>
  <si>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</si>
  <si>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</si>
  <si>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</si>
  <si>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</si>
  <si>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</si>
  <si>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</si>
  <si>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</si>
  <si>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</si>
  <si>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</si>
  <si>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</si>
  <si>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</si>
  <si>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</si>
  <si>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</si>
  <si>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</si>
  <si>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</si>
  <si>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</si>
  <si>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</si>
  <si>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</si>
  <si>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</si>
  <si>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</si>
  <si>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</si>
  <si>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</si>
  <si>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</si>
  <si>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</si>
  <si>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</si>
  <si>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</si>
  <si>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</si>
  <si>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</si>
  <si>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</si>
  <si>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</si>
  <si>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</si>
  <si>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</si>
  <si>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</si>
  <si>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</si>
  <si>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</si>
  <si>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</si>
  <si>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</si>
  <si>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</si>
  <si>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</si>
  <si>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</si>
  <si>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</si>
  <si>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</si>
  <si>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</si>
  <si>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</si>
  <si>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</si>
  <si>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</si>
  <si>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</si>
  <si>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</si>
  <si>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</si>
  <si>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</si>
  <si>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</si>
  <si>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</si>
  <si>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</si>
  <si>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</si>
  <si>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</si>
  <si>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</si>
  <si>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</si>
  <si>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</si>
  <si>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</si>
  <si>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</si>
  <si>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</si>
  <si>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</si>
  <si>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</si>
  <si>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</si>
  <si>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</si>
  <si>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</si>
  <si>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</si>
  <si>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</si>
  <si>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</si>
  <si>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</si>
  <si>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</si>
  <si>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</si>
  <si>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</si>
  <si>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</si>
  <si>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</si>
  <si>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</si>
  <si>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</si>
  <si>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</si>
  <si>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</si>
  <si>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</si>
  <si>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</si>
  <si>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</si>
  <si>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</si>
  <si>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</si>
  <si>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</si>
  <si>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</si>
  <si>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</si>
  <si>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</si>
  <si>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</si>
  <si>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</si>
  <si>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</si>
  <si>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</si>
  <si>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</si>
  <si>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</si>
  <si>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</si>
  <si>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</si>
  <si>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</si>
  <si>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</si>
  <si>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</si>
  <si>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</si>
  <si>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</si>
  <si>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</si>
  <si>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</si>
  <si>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</si>
  <si>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</si>
  <si>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</si>
  <si>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</si>
  <si>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</si>
  <si>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</si>
  <si>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</si>
  <si>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</si>
  <si>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</si>
  <si>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</si>
  <si>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</si>
  <si>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</si>
  <si>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</si>
  <si>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</si>
  <si>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</si>
  <si>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</si>
  <si>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</si>
  <si>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</si>
  <si>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</si>
  <si>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</si>
  <si>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</si>
  <si>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</si>
  <si>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</si>
  <si>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</si>
  <si>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</si>
  <si>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</si>
  <si>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</si>
  <si>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</si>
  <si>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</si>
  <si>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</si>
  <si>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</si>
  <si>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</si>
  <si>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</si>
  <si>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</si>
  <si>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</si>
  <si>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</si>
  <si>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</si>
  <si>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</si>
  <si>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</si>
  <si>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</si>
  <si>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</si>
  <si>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</si>
  <si>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</si>
  <si>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</si>
  <si>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</si>
  <si>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</si>
  <si>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</si>
  <si>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</si>
  <si>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</si>
  <si>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</si>
  <si>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</si>
  <si>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</si>
  <si>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</si>
  <si>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</si>
  <si>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</si>
  <si>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</si>
  <si>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</si>
  <si>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</si>
  <si>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</si>
  <si>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</si>
  <si>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</si>
  <si>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</si>
  <si>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</si>
  <si>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</si>
  <si>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</si>
  <si>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</si>
  <si>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</si>
  <si>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</si>
  <si>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</si>
  <si>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</si>
  <si>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</si>
  <si>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</si>
  <si>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</si>
  <si>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</si>
  <si>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</si>
  <si>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</si>
  <si>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</si>
  <si>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</si>
  <si>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</si>
  <si>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</si>
  <si>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</si>
  <si>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</si>
  <si>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</si>
  <si>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</si>
  <si>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</si>
  <si>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</si>
  <si>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</si>
  <si>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</si>
  <si>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</si>
  <si>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</si>
  <si>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</si>
  <si>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</si>
  <si>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</si>
  <si>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</si>
  <si>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</si>
  <si>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</si>
  <si>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</si>
  <si>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</si>
  <si>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</si>
  <si>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</si>
  <si>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</si>
  <si>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</si>
  <si>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</si>
  <si>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</si>
  <si>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</si>
  <si>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</si>
  <si>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</si>
  <si>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</si>
  <si>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</si>
  <si>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</si>
  <si>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</si>
  <si>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</si>
  <si>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</si>
  <si>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</si>
  <si>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</si>
  <si>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</si>
  <si>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</si>
  <si>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</si>
  <si>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</si>
  <si>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</si>
  <si>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</si>
  <si>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</si>
  <si>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</si>
  <si>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</si>
  <si>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</si>
  <si>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</si>
  <si>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</si>
  <si>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</si>
  <si>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</si>
  <si>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</si>
  <si>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</si>
  <si>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</si>
  <si>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</si>
  <si>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</si>
  <si>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</si>
  <si>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</si>
  <si>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</si>
  <si>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</si>
  <si>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</si>
  <si>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</si>
  <si>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</si>
  <si>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</si>
  <si>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</si>
  <si>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</si>
  <si>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</si>
  <si>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</si>
  <si>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</si>
  <si>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</si>
  <si>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</si>
  <si>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</si>
  <si>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</si>
  <si>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</si>
  <si>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</si>
  <si>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</si>
  <si>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</si>
  <si>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</si>
  <si>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</si>
  <si>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</si>
  <si>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</si>
  <si>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</si>
  <si>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</si>
  <si>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</si>
  <si>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</si>
  <si>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</si>
  <si>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</si>
  <si>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</si>
  <si>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</si>
  <si>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</si>
  <si>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</si>
  <si>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</si>
  <si>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</si>
  <si>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</si>
  <si>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</si>
  <si>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</si>
  <si>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</si>
  <si>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</si>
  <si>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</si>
  <si>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</si>
  <si>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</si>
  <si>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</si>
  <si>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</si>
  <si>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</si>
  <si>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</si>
  <si>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</si>
  <si>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</si>
  <si>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</si>
  <si>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</si>
  <si>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</si>
  <si>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</si>
  <si>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</si>
  <si>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</si>
  <si>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</si>
  <si>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</si>
  <si>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</si>
  <si>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</si>
  <si>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</si>
  <si>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</si>
  <si>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</si>
  <si>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</si>
  <si>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</si>
  <si>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</si>
  <si>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</si>
  <si>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</si>
  <si>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</si>
  <si>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</si>
  <si>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</si>
  <si>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</si>
  <si>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</si>
  <si>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</si>
  <si>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</si>
  <si>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</si>
  <si>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</si>
  <si>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</si>
  <si>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</si>
  <si>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</si>
  <si>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</si>
  <si>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</si>
  <si>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</si>
  <si>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</si>
  <si>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</si>
  <si>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</si>
  <si>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</si>
  <si>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</si>
  <si>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</si>
  <si>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</si>
  <si>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</si>
  <si>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</si>
  <si>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</si>
  <si>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</si>
  <si>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</si>
  <si>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</si>
  <si>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</si>
  <si>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</si>
  <si>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</si>
  <si>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</si>
  <si>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</si>
  <si>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</si>
  <si>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</si>
  <si>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</si>
  <si>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</si>
  <si>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</si>
  <si>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</si>
  <si>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</si>
  <si>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</si>
  <si>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</si>
  <si>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</si>
  <si>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</si>
  <si>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</si>
  <si>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</si>
  <si>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</si>
  <si>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</si>
  <si>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</si>
  <si>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</si>
  <si>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</si>
  <si>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</si>
  <si>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</si>
  <si>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</si>
  <si>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</si>
  <si>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</si>
  <si>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</si>
  <si>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</si>
  <si>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</si>
  <si>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</si>
  <si>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</si>
  <si>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</si>
  <si>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</si>
  <si>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</si>
  <si>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</si>
  <si>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</si>
  <si>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</si>
  <si>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</si>
  <si>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</si>
  <si>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</si>
  <si>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</si>
  <si>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</si>
  <si>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</si>
  <si>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</si>
  <si>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</si>
  <si>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</si>
  <si>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</si>
  <si>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</si>
  <si>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</si>
  <si>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</si>
  <si>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</si>
  <si>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</si>
  <si>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</si>
  <si>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</si>
  <si>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</si>
  <si>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</si>
  <si>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</si>
  <si>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</si>
  <si>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</si>
  <si>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</si>
  <si>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</si>
  <si>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</si>
  <si>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</si>
  <si>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</si>
  <si>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</si>
  <si>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</si>
  <si>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</si>
  <si>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</si>
  <si>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</si>
  <si>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</si>
  <si>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</si>
  <si>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</si>
  <si>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</si>
  <si>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</si>
  <si>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</si>
  <si>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</si>
  <si>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</si>
  <si>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</si>
  <si>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</si>
  <si>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</si>
  <si>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</si>
  <si>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</si>
  <si>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</si>
  <si>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</si>
  <si>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</si>
  <si>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</si>
  <si>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</si>
  <si>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</si>
  <si>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</si>
  <si>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</si>
  <si>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</si>
  <si>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</si>
  <si>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</si>
  <si>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</si>
  <si>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</si>
  <si>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</si>
  <si>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</si>
  <si>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</si>
  <si>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</si>
  <si>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</si>
  <si>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</si>
  <si>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</si>
  <si>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</si>
  <si>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</si>
  <si>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</si>
  <si>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</si>
  <si>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</si>
  <si>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</si>
  <si>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</si>
  <si>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</si>
  <si>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</si>
  <si>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</si>
  <si>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</si>
  <si>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</si>
  <si>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</si>
  <si>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</si>
  <si>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</si>
  <si>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</si>
  <si>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</si>
  <si>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</si>
  <si>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</si>
  <si>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</si>
  <si>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</si>
  <si>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</si>
  <si>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</si>
  <si>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</si>
  <si>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</si>
  <si>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</si>
  <si>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</si>
  <si>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</si>
  <si>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</si>
  <si>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</si>
  <si>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</si>
  <si>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</si>
  <si>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</si>
  <si>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</si>
  <si>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</si>
  <si>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</si>
  <si>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</si>
  <si>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</si>
  <si>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</si>
  <si>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</si>
  <si>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</si>
  <si>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</si>
  <si>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</si>
  <si>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</si>
  <si>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</si>
  <si>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</si>
  <si>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</si>
  <si>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</si>
  <si>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</si>
  <si>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</si>
  <si>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</si>
  <si>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</si>
  <si>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</si>
  <si>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</si>
  <si>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</si>
  <si>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</si>
  <si>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</si>
  <si>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</si>
  <si>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</si>
  <si>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</si>
  <si>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</si>
  <si>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</si>
  <si>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</si>
  <si>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</si>
  <si>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</si>
  <si>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</si>
  <si>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</si>
  <si>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</si>
  <si>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</si>
  <si>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</si>
  <si>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</si>
  <si>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</si>
  <si>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</si>
  <si>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</si>
  <si>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</si>
  <si>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</si>
  <si>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</si>
  <si>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</si>
  <si>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</si>
  <si>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</si>
  <si>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</si>
  <si>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</si>
  <si>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</si>
  <si>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</si>
  <si>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</si>
  <si>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</si>
  <si>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</si>
  <si>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</si>
  <si>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</si>
  <si>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</si>
  <si>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</si>
  <si>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</si>
  <si>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</si>
  <si>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</si>
  <si>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</si>
  <si>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</si>
  <si>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</si>
  <si>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</si>
  <si>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</si>
  <si>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</si>
  <si>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</si>
  <si>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</si>
  <si>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</si>
  <si>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</si>
  <si>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</si>
  <si>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</si>
  <si>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</si>
  <si>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</si>
  <si>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</si>
  <si>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</si>
  <si>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</si>
  <si>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</si>
  <si>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</si>
  <si>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</si>
  <si>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</si>
  <si>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</si>
  <si>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</si>
  <si>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</si>
  <si>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</si>
  <si>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</si>
  <si>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</si>
  <si>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</si>
  <si>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</si>
  <si>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</si>
  <si>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</si>
  <si>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</si>
  <si>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</si>
  <si>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</si>
  <si>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</si>
  <si>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</si>
  <si>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</si>
  <si>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</si>
  <si>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</si>
  <si>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</si>
  <si>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</si>
  <si>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</si>
  <si>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</si>
  <si>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</si>
  <si>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</si>
  <si>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</si>
  <si>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</si>
  <si>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</si>
  <si>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</si>
  <si>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</si>
  <si>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</si>
  <si>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</si>
  <si>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</si>
  <si>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</si>
  <si>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</si>
  <si>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</si>
  <si>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</si>
  <si>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</si>
  <si>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</si>
  <si>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</si>
  <si>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</si>
  <si>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</si>
  <si>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</si>
  <si>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</si>
  <si>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</si>
  <si>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</si>
  <si>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</si>
  <si>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</si>
  <si>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</si>
  <si>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</si>
  <si>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</si>
  <si>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</si>
  <si>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</si>
  <si>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</si>
  <si>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</si>
  <si>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</si>
  <si>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</si>
  <si>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</si>
  <si>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</si>
  <si>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</si>
  <si>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</si>
  <si>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</si>
  <si>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</si>
  <si>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</si>
  <si>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</si>
  <si>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</si>
  <si>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</si>
  <si>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</si>
  <si>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</si>
  <si>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</si>
  <si>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</si>
  <si>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</si>
  <si>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</si>
  <si>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</si>
  <si>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</si>
  <si>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</si>
  <si>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</si>
  <si>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</si>
  <si>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</si>
  <si>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</si>
  <si>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</si>
  <si>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</si>
  <si>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</si>
  <si>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</si>
  <si>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</si>
  <si>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</si>
  <si>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</si>
  <si>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</si>
  <si>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</si>
  <si>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</si>
  <si>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</si>
  <si>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</si>
  <si>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</si>
  <si>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</si>
  <si>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</si>
  <si>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</si>
  <si>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</si>
  <si>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</si>
  <si>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</si>
  <si>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</si>
  <si>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</si>
  <si>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</si>
  <si>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</si>
  <si>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</si>
  <si>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</si>
  <si>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</si>
  <si>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</si>
  <si>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</si>
  <si>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</si>
  <si>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</si>
  <si>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</si>
  <si>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</si>
  <si>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</si>
  <si>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</si>
  <si>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</si>
  <si>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</si>
  <si>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</si>
  <si>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</si>
  <si>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</si>
  <si>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</si>
  <si>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</si>
  <si>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</si>
  <si>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</si>
  <si>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</si>
  <si>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</si>
  <si>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</si>
  <si>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</si>
  <si>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</si>
  <si>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</si>
  <si>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</si>
  <si>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</si>
  <si>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</si>
  <si>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</si>
  <si>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</si>
  <si>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</si>
  <si>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</si>
  <si>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</si>
  <si>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</si>
  <si>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</si>
  <si>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</si>
  <si>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</si>
  <si>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</si>
  <si>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</si>
  <si>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</si>
  <si>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</si>
  <si>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</si>
  <si>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</si>
  <si>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</si>
  <si>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</si>
  <si>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</si>
  <si>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</si>
  <si>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</si>
  <si>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</si>
  <si>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</si>
  <si>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</si>
  <si>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</si>
  <si>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</si>
  <si>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</si>
  <si>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</si>
  <si>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</si>
  <si>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</si>
  <si>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</si>
  <si>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</si>
  <si>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</si>
  <si>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</si>
  <si>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</si>
  <si>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</si>
  <si>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</si>
  <si>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</si>
  <si>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</si>
  <si>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</si>
  <si>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</si>
  <si>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</si>
  <si>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</si>
  <si>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</si>
  <si>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</si>
  <si>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</si>
  <si>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</si>
  <si>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</si>
  <si>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</si>
  <si>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</si>
  <si>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</si>
  <si>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</si>
  <si>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</si>
  <si>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</si>
  <si>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</si>
  <si>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</si>
  <si>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</si>
  <si>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</si>
  <si>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</si>
  <si>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</si>
  <si>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</si>
  <si>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</si>
  <si>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</si>
  <si>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</si>
  <si>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</si>
  <si>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</si>
  <si>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</si>
  <si>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</si>
  <si>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</si>
  <si>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</si>
  <si>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</si>
  <si>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</si>
  <si>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</si>
  <si>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</si>
  <si>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</si>
  <si>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</si>
  <si>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</si>
  <si>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</si>
  <si>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</si>
  <si>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</si>
  <si>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</si>
  <si>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</si>
  <si>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</si>
  <si>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</si>
  <si>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</si>
  <si>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</si>
  <si>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</si>
  <si>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</si>
  <si>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</si>
  <si>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</si>
  <si>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</si>
  <si>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</si>
  <si>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</si>
  <si>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</si>
  <si>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</si>
  <si>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</si>
  <si>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</si>
  <si>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</si>
  <si>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</si>
  <si>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</si>
  <si>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</si>
  <si>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</si>
  <si>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</si>
  <si>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</si>
  <si>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</si>
  <si>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</si>
  <si>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</si>
  <si>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</si>
  <si>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</si>
  <si>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</si>
  <si>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</si>
  <si>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</si>
  <si>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</si>
  <si>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</si>
  <si>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</si>
  <si>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</si>
  <si>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</si>
  <si>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</si>
  <si>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</si>
  <si>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</si>
  <si>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</si>
  <si>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</si>
  <si>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</si>
  <si>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</si>
  <si>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</si>
  <si>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</si>
  <si>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</si>
  <si>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</si>
  <si>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</si>
  <si>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</si>
  <si>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</si>
  <si>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</si>
  <si>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</si>
  <si>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</si>
  <si>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</si>
  <si>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</si>
  <si>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</si>
  <si>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</si>
  <si>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</si>
  <si>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</si>
  <si>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</si>
  <si>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</si>
  <si>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</si>
  <si>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</si>
  <si>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</si>
  <si>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</si>
  <si>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</si>
  <si>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</si>
  <si>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</si>
  <si>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</si>
  <si>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</si>
  <si>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</si>
  <si>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</si>
  <si>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</si>
  <si>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</si>
  <si>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</si>
  <si>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</si>
  <si>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</si>
  <si>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</si>
  <si>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</si>
  <si>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</si>
  <si>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</si>
  <si>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</si>
  <si>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</si>
  <si>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</si>
  <si>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</si>
  <si>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</si>
  <si>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</si>
  <si>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</si>
  <si>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</si>
  <si>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</si>
  <si>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</si>
  <si>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</si>
  <si>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</si>
  <si>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</si>
  <si>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</si>
  <si>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</si>
  <si>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</si>
  <si>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</si>
  <si>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</si>
  <si>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</si>
  <si>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</si>
  <si>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</si>
  <si>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</si>
  <si>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</si>
  <si>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</si>
  <si>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</si>
  <si>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</si>
  <si>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</si>
  <si>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</si>
  <si>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</si>
  <si>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</si>
  <si>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</si>
  <si>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</si>
  <si>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</si>
  <si>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</si>
  <si>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</si>
  <si>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</si>
  <si>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</si>
  <si>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</si>
  <si>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</si>
  <si>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</si>
  <si>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</si>
  <si>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</si>
  <si>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</si>
  <si>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</si>
  <si>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</si>
  <si>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</si>
  <si>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</si>
  <si>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</si>
  <si>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</si>
  <si>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</si>
  <si>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</si>
  <si>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</si>
  <si>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</si>
  <si>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</si>
  <si>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</si>
  <si>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</si>
  <si>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</si>
  <si>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</si>
  <si>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</si>
  <si>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</si>
  <si>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</si>
  <si>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</si>
  <si>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</si>
  <si>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</si>
  <si>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</si>
  <si>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</si>
  <si>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</si>
  <si>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</si>
  <si>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</si>
  <si>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</si>
  <si>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</si>
  <si>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</si>
  <si>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</si>
  <si>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</si>
  <si>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</si>
  <si>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</si>
  <si>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</si>
  <si>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</si>
  <si>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</si>
  <si>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</si>
  <si>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</si>
  <si>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</si>
  <si>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</si>
  <si>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</si>
  <si>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</si>
  <si>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</si>
  <si>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</si>
  <si>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</si>
  <si>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</si>
  <si>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</si>
  <si>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</si>
  <si>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</si>
  <si>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</si>
  <si>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</si>
  <si>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</si>
  <si>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</si>
  <si>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</si>
  <si>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</si>
  <si>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</si>
  <si>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</si>
  <si>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</si>
  <si>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</si>
  <si>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</si>
  <si>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</si>
  <si>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</si>
  <si>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</si>
  <si>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</si>
  <si>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</si>
  <si>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</si>
  <si>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</si>
  <si>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</si>
  <si>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</si>
  <si>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</si>
  <si>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</si>
  <si>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</si>
  <si>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</si>
  <si>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</si>
  <si>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</si>
  <si>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</si>
  <si>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</si>
  <si>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</si>
  <si>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</si>
  <si>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</si>
  <si>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</si>
  <si>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</si>
  <si>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</si>
  <si>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</si>
  <si>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</si>
  <si>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</si>
  <si>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</si>
  <si>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</si>
  <si>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</si>
  <si>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</si>
  <si>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</si>
  <si>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</si>
  <si>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</si>
  <si>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</si>
  <si>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</si>
  <si>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</si>
  <si>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</si>
  <si>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</si>
  <si>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</si>
  <si>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</si>
  <si>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</si>
  <si>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</si>
  <si>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</si>
  <si>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</si>
  <si>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</si>
  <si>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</si>
  <si>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</si>
  <si>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</si>
  <si>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</si>
  <si>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</si>
  <si>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</si>
  <si>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</si>
  <si>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</si>
  <si>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</si>
  <si>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</si>
  <si>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</si>
  <si>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</si>
  <si>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</si>
  <si>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</si>
  <si>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</si>
  <si>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</si>
  <si>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</si>
  <si>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</si>
  <si>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</si>
  <si>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</si>
  <si>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</si>
  <si>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</si>
  <si>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</si>
  <si>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</si>
  <si>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</si>
  <si>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</si>
  <si>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</si>
  <si>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</si>
  <si>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</si>
  <si>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</si>
  <si>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</si>
  <si>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</si>
  <si>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</si>
  <si>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</si>
  <si>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</si>
  <si>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</si>
  <si>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</si>
  <si>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</si>
  <si>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</si>
  <si>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</si>
  <si>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</si>
  <si>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</si>
  <si>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</si>
  <si>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</si>
  <si>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</si>
  <si>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</si>
  <si>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</si>
  <si>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</si>
  <si>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</si>
  <si>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</si>
  <si>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</si>
  <si>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</si>
  <si>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</si>
  <si>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</si>
  <si>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</si>
  <si>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</si>
  <si>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</si>
  <si>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</si>
  <si>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</si>
  <si>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</si>
  <si>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</si>
  <si>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</si>
  <si>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</si>
  <si>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</si>
  <si>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</si>
  <si>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</si>
  <si>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</si>
  <si>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</si>
  <si>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</si>
  <si>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</si>
  <si>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</si>
  <si>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</si>
  <si>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</si>
  <si>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</si>
  <si>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</si>
  <si>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</si>
  <si>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</si>
  <si>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</si>
  <si>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</si>
  <si>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</si>
  <si>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</si>
  <si>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</si>
  <si>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</si>
  <si>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</si>
  <si>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</si>
  <si>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</si>
  <si>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</si>
  <si>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</si>
  <si>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</si>
  <si>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</si>
  <si>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</si>
  <si>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</si>
  <si>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</si>
  <si>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</si>
  <si>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</si>
  <si>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</si>
  <si>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</si>
  <si>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</si>
  <si>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</si>
  <si>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</si>
  <si>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</si>
  <si>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</si>
  <si>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</si>
  <si>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</si>
  <si>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</si>
  <si>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</si>
  <si>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</si>
  <si>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</si>
  <si>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</si>
  <si>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</si>
  <si>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</si>
  <si>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</si>
  <si>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</si>
  <si>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</si>
  <si>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</si>
  <si>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</si>
  <si>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</si>
  <si>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</si>
  <si>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</si>
  <si>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</si>
  <si>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</si>
  <si>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</si>
  <si>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</si>
  <si>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</si>
  <si>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</si>
  <si>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</si>
  <si>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</si>
  <si>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</si>
  <si>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</si>
  <si>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</si>
  <si>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</si>
  <si>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</si>
  <si>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</si>
  <si>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</si>
  <si>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</si>
  <si>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</si>
  <si>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</si>
  <si>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</si>
  <si>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</si>
  <si>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</si>
  <si>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</si>
  <si>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</si>
  <si>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</si>
  <si>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</si>
  <si>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</si>
  <si>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</si>
  <si>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</si>
  <si>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</si>
  <si>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</si>
  <si>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</si>
  <si>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</si>
  <si>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</si>
  <si>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</si>
  <si>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</si>
  <si>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</si>
  <si>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</si>
  <si>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</si>
  <si>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</si>
  <si>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</si>
  <si>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</si>
  <si>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</si>
  <si>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</si>
  <si>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</si>
  <si>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</si>
  <si>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</si>
  <si>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</si>
  <si>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</si>
  <si>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</si>
  <si>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</si>
  <si>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</si>
  <si>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</si>
  <si>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</si>
  <si>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</si>
  <si>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</si>
  <si>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</si>
  <si>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</si>
  <si>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</si>
  <si>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</si>
  <si>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</si>
  <si>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</si>
  <si>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</si>
  <si>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</si>
  <si>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</si>
  <si>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</si>
  <si>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</si>
  <si>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</si>
  <si>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</si>
  <si>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</si>
  <si>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</si>
  <si>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</si>
  <si>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</si>
  <si>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</si>
  <si>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</si>
  <si>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</si>
  <si>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</si>
  <si>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</si>
  <si>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</si>
  <si>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</si>
  <si>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</si>
  <si>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</si>
  <si>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</si>
  <si>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</si>
  <si>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</si>
  <si>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</si>
  <si>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</si>
  <si>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</si>
  <si>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</si>
  <si>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</si>
  <si>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</si>
  <si>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</si>
  <si>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</si>
  <si>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</si>
  <si>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</si>
  <si>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</si>
  <si>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</si>
  <si>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</si>
  <si>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</si>
  <si>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</si>
  <si>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</si>
  <si>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</si>
  <si>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</si>
  <si>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</si>
  <si>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</si>
  <si>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</si>
  <si>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</si>
  <si>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</si>
  <si>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</si>
  <si>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</si>
  <si>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</si>
  <si>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</si>
  <si>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</si>
  <si>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</si>
  <si>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</si>
  <si>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</si>
  <si>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</si>
  <si>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</si>
  <si>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</si>
  <si>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</si>
  <si>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</si>
  <si>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</si>
  <si>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</si>
  <si>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</si>
  <si>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</si>
  <si>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</si>
  <si>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</si>
  <si>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</si>
  <si>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</si>
  <si>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</si>
  <si>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</si>
  <si>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</si>
  <si>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</si>
  <si>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</si>
  <si>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</si>
  <si>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</si>
  <si>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</si>
  <si>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</si>
  <si>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</si>
  <si>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</si>
  <si>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</si>
  <si>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</si>
  <si>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</si>
  <si>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</si>
  <si>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</si>
  <si>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</si>
  <si>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</si>
  <si>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</si>
  <si>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</si>
  <si>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</si>
  <si>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</si>
  <si>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</si>
  <si>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</si>
  <si>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</si>
  <si>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</si>
  <si>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</si>
  <si>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</si>
  <si>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</si>
  <si>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</si>
  <si>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</si>
  <si>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</si>
  <si>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</si>
  <si>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</si>
  <si>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</si>
  <si>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</si>
  <si>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</si>
  <si>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</si>
  <si>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</si>
  <si>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</si>
  <si>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</si>
  <si>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</si>
  <si>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</si>
  <si>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</si>
  <si>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</si>
  <si>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</si>
  <si>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</si>
  <si>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</si>
  <si>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</si>
  <si>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</si>
  <si>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</si>
  <si>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</si>
  <si>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</si>
  <si>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</si>
  <si>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</si>
  <si>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</si>
  <si>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</si>
  <si>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</si>
  <si>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</si>
  <si>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</si>
  <si>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</si>
  <si>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</si>
  <si>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</si>
  <si>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</si>
  <si>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</si>
  <si>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</si>
  <si>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</si>
  <si>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</si>
  <si>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</si>
  <si>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</si>
  <si>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</si>
  <si>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</si>
  <si>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</si>
  <si>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</si>
  <si>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</si>
  <si>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</si>
  <si>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</si>
  <si>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</si>
  <si>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</si>
  <si>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</si>
  <si>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</si>
  <si>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</si>
  <si>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</si>
  <si>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</si>
  <si>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</si>
  <si>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</si>
  <si>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</si>
  <si>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</si>
  <si>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</si>
  <si>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</si>
  <si>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</si>
  <si>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</si>
  <si>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</si>
  <si>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</si>
  <si>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</si>
  <si>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</si>
  <si>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</si>
  <si>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</si>
  <si>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</si>
  <si>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</si>
  <si>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</si>
  <si>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</si>
  <si>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</si>
  <si>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</si>
  <si>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</si>
  <si>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</si>
  <si>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</si>
  <si>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</si>
  <si>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</si>
  <si>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</si>
  <si>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</si>
  <si>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</si>
  <si>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</si>
  <si>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</si>
  <si>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</si>
  <si>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</si>
  <si>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</si>
  <si>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</si>
  <si>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</si>
  <si>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</si>
  <si>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</si>
  <si>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</si>
  <si>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</si>
  <si>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</si>
  <si>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</si>
  <si>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</si>
  <si>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</si>
  <si>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</si>
  <si>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</si>
  <si>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</si>
  <si>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</si>
  <si>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</si>
  <si>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</si>
  <si>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</si>
  <si>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</si>
  <si>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</si>
  <si>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</si>
  <si>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</si>
  <si>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</si>
  <si>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</si>
  <si>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</si>
  <si>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</si>
  <si>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</si>
  <si>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</si>
  <si>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</si>
  <si>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</si>
  <si>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</si>
  <si>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</si>
  <si>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</si>
  <si>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</si>
  <si>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</si>
  <si>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</si>
  <si>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</si>
  <si>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</si>
  <si>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</si>
  <si>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</si>
  <si>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</si>
  <si>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</si>
  <si>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</si>
  <si>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</si>
  <si>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</si>
  <si>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</si>
  <si>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</si>
  <si>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</si>
  <si>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</si>
  <si>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</si>
  <si>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</si>
  <si>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</si>
  <si>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</si>
  <si>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</si>
  <si>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</si>
  <si>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</si>
  <si>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</si>
  <si>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</si>
  <si>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</si>
  <si>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</si>
  <si>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</si>
  <si>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</si>
  <si>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</si>
  <si>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</si>
  <si>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</si>
  <si>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</si>
  <si>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</si>
  <si>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</si>
  <si>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</si>
  <si>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</si>
  <si>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</si>
  <si>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</si>
  <si>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</si>
  <si>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</si>
  <si>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</si>
  <si>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</si>
  <si>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</si>
  <si>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</si>
  <si>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</si>
  <si>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</si>
  <si>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</si>
  <si>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</si>
  <si>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</si>
  <si>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</si>
  <si>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</si>
  <si>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</si>
  <si>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</si>
  <si>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</si>
  <si>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</si>
  <si>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</si>
  <si>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</si>
  <si>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</si>
  <si>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</si>
  <si>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</si>
  <si>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</si>
  <si>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</si>
  <si>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</si>
  <si>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</si>
  <si>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</si>
  <si>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</si>
  <si>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</si>
  <si>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</si>
  <si>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</si>
  <si>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</si>
  <si>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</si>
  <si>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</si>
  <si>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</si>
  <si>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</si>
  <si>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</si>
  <si>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</si>
  <si>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</si>
  <si>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</si>
  <si>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</si>
  <si>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</si>
  <si>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</si>
  <si>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</si>
  <si>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</si>
  <si>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</si>
  <si>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</si>
  <si>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</si>
  <si>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</si>
  <si>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</si>
  <si>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</si>
  <si>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</si>
  <si>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</si>
  <si>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</si>
  <si>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</si>
  <si>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</si>
  <si>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</si>
  <si>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</si>
  <si>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</si>
  <si>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</si>
  <si>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</si>
  <si>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</si>
  <si>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</si>
  <si>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</si>
  <si>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</si>
  <si>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</si>
  <si>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</si>
  <si>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</si>
  <si>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</si>
  <si>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</si>
  <si>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</si>
  <si>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</si>
  <si>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</si>
  <si>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</si>
  <si>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</si>
  <si>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</si>
  <si>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</si>
  <si>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</si>
  <si>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</si>
  <si>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</si>
  <si>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</si>
  <si>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</si>
  <si>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</si>
  <si>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</si>
  <si>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</si>
  <si>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</si>
  <si>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</si>
  <si>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</si>
  <si>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</si>
  <si>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</si>
  <si>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</si>
  <si>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</si>
  <si>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</si>
  <si>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</si>
  <si>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</si>
  <si>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</si>
  <si>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</si>
  <si>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</si>
  <si>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</si>
  <si>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</si>
  <si>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</si>
  <si>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</si>
  <si>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</si>
  <si>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</si>
  <si>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</si>
  <si>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</si>
  <si>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</si>
  <si>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</si>
  <si>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</si>
  <si>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</si>
  <si>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</si>
  <si>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</si>
  <si>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</si>
  <si>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</si>
  <si>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</si>
  <si>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</si>
  <si>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</si>
  <si>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</si>
  <si>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</si>
  <si>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</si>
  <si>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</si>
  <si>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</si>
  <si>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</si>
  <si>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</si>
  <si>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</si>
  <si>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</si>
  <si>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</si>
  <si>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</si>
  <si>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</si>
  <si>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</si>
  <si>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</si>
  <si>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</si>
  <si>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</si>
  <si>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</si>
  <si>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</si>
  <si>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</si>
  <si>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</si>
  <si>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</si>
  <si>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</si>
  <si>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</si>
  <si>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</si>
  <si>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</si>
  <si>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</si>
  <si>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</si>
  <si>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</si>
  <si>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</si>
  <si>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</si>
  <si>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</si>
  <si>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</si>
  <si>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</si>
  <si>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</si>
  <si>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</si>
  <si>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</si>
  <si>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</si>
  <si>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</si>
  <si>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</si>
  <si>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</si>
  <si>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</si>
  <si>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</si>
  <si>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</si>
  <si>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</si>
  <si>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</si>
  <si>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</si>
  <si>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</si>
  <si>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</si>
  <si>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</si>
  <si>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</si>
  <si>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</si>
  <si>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</si>
  <si>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</si>
  <si>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</si>
  <si>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</si>
  <si>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</si>
  <si>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</si>
  <si>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</si>
  <si>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</si>
  <si>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</si>
  <si>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</si>
  <si>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</si>
  <si>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</si>
  <si>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</si>
  <si>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</si>
  <si>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</si>
  <si>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</si>
  <si>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</si>
  <si>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</si>
  <si>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</si>
  <si>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</si>
  <si>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</si>
  <si>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</si>
  <si>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</si>
  <si>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</si>
  <si>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</si>
  <si>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</si>
  <si>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</si>
  <si>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</si>
  <si>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</si>
  <si>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</si>
  <si>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</si>
  <si>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</si>
  <si>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</si>
  <si>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</si>
  <si>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</si>
  <si>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</si>
  <si>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</si>
  <si>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</si>
  <si>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</si>
  <si>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</si>
  <si>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</si>
  <si>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</si>
  <si>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</si>
  <si>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</si>
  <si>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</si>
  <si>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</si>
  <si>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</si>
  <si>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</si>
  <si>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</si>
  <si>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</si>
  <si>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</si>
  <si>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</si>
  <si>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</si>
  <si>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</si>
  <si>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</si>
  <si>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</si>
  <si>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</si>
  <si>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</si>
  <si>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</si>
  <si>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</si>
  <si>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</si>
  <si>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</si>
  <si>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</si>
  <si>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</si>
  <si>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</si>
  <si>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</si>
  <si>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</si>
  <si>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</si>
  <si>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</si>
  <si>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</si>
  <si>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</si>
  <si>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</si>
  <si>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</si>
  <si>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</si>
  <si>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</si>
  <si>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</si>
  <si>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</si>
  <si>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</si>
  <si>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</si>
  <si>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</si>
  <si>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</si>
  <si>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</si>
  <si>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</si>
  <si>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</si>
  <si>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</si>
  <si>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</si>
  <si>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</si>
  <si>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</si>
  <si>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</si>
  <si>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</si>
  <si>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</si>
  <si>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</si>
  <si>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</si>
  <si>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</si>
  <si>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</si>
  <si>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</si>
  <si>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</si>
  <si>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</si>
  <si>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</si>
  <si>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</si>
  <si>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</si>
  <si>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</si>
  <si>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</si>
  <si>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</si>
  <si>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</si>
  <si>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</si>
  <si>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</si>
  <si>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</si>
  <si>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</si>
  <si>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</si>
  <si>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</si>
  <si>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</si>
  <si>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</si>
  <si>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</si>
  <si>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</si>
  <si>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</si>
  <si>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</si>
  <si>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</si>
  <si>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</si>
  <si>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</si>
  <si>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</si>
  <si>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</si>
  <si>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</si>
  <si>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</si>
  <si>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</si>
  <si>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</si>
  <si>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</si>
  <si>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</si>
  <si>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</si>
  <si>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</si>
  <si>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</si>
  <si>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</si>
  <si>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</si>
  <si>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</si>
  <si>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</si>
  <si>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</si>
  <si>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</si>
  <si>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</si>
  <si>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</si>
  <si>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</si>
  <si>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</si>
  <si>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</si>
  <si>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</si>
  <si>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</si>
  <si>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</si>
  <si>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</si>
  <si>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</si>
  <si>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</si>
  <si>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</si>
  <si>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</si>
  <si>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</si>
  <si>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</si>
  <si>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</si>
  <si>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</si>
  <si>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</si>
  <si>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</si>
  <si>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</si>
  <si>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</si>
  <si>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</si>
  <si>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</si>
  <si>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</si>
  <si>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</si>
  <si>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</si>
  <si>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</si>
  <si>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</si>
  <si>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</si>
  <si>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</si>
  <si>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</si>
  <si>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</si>
  <si>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</si>
  <si>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</si>
  <si>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</si>
  <si>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</si>
  <si>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</si>
  <si>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</si>
  <si>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</si>
  <si>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</si>
  <si>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</si>
  <si>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</si>
  <si>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</si>
  <si>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</si>
  <si>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</si>
  <si>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</si>
  <si>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</si>
  <si>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</si>
  <si>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</si>
  <si>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</si>
  <si>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</si>
  <si>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</si>
  <si>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</si>
  <si>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</si>
  <si>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</si>
  <si>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</si>
  <si>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</si>
  <si>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</si>
  <si>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</si>
  <si>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</si>
  <si>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</si>
  <si>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</si>
  <si>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</si>
  <si>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</si>
  <si>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</si>
  <si>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</si>
  <si>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</si>
  <si>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</si>
  <si>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</si>
  <si>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</si>
  <si>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</si>
  <si>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</si>
  <si>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</si>
  <si>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</si>
  <si>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</si>
  <si>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</si>
  <si>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</si>
  <si>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</si>
  <si>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</si>
  <si>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</si>
  <si>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</si>
  <si>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</si>
  <si>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</si>
  <si>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</si>
  <si>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</si>
  <si>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</si>
  <si>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</si>
  <si>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</si>
  <si>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</si>
  <si>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</si>
  <si>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</si>
  <si>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</si>
  <si>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</si>
  <si>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</si>
  <si>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</si>
  <si>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</si>
  <si>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</si>
  <si>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</si>
  <si>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</si>
  <si>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</si>
  <si>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</si>
  <si>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</si>
  <si>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</si>
  <si>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</si>
  <si>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</si>
  <si>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</si>
  <si>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</si>
  <si>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</si>
  <si>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</si>
  <si>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</si>
  <si>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</si>
  <si>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</si>
  <si>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</si>
  <si>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</si>
  <si>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</si>
  <si>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</si>
  <si>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</si>
  <si>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</si>
  <si>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</si>
  <si>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</si>
  <si>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</si>
  <si>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</si>
  <si>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</si>
  <si>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</si>
  <si>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</si>
  <si>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</si>
  <si>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</si>
  <si>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</si>
  <si>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</si>
  <si>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</si>
  <si>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</si>
  <si>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</si>
  <si>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</si>
  <si>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</si>
  <si>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</si>
  <si>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</si>
  <si>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</si>
  <si>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</si>
  <si>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</si>
  <si>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</si>
  <si>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</si>
  <si>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</si>
  <si>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</si>
  <si>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</si>
  <si>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</si>
  <si>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</si>
  <si>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</si>
  <si>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</si>
  <si>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</si>
  <si>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</si>
  <si>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</si>
  <si>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</si>
  <si>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</si>
  <si>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</si>
  <si>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</si>
  <si>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</si>
  <si>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</si>
  <si>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</si>
  <si>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</si>
  <si>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</si>
  <si>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</si>
  <si>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</si>
  <si>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</si>
  <si>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</si>
  <si>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</si>
  <si>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</si>
  <si>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</si>
  <si>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</si>
  <si>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</si>
  <si>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</si>
  <si>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</si>
  <si>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</si>
  <si>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</si>
  <si>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</si>
  <si>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</si>
  <si>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</si>
  <si>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</si>
  <si>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</si>
  <si>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</si>
  <si>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</si>
  <si>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</si>
  <si>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</si>
  <si>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</si>
  <si>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</si>
  <si>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</si>
  <si>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</si>
  <si>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</si>
  <si>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</si>
  <si>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</si>
  <si>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</si>
  <si>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</si>
  <si>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</si>
  <si>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</si>
  <si>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</si>
  <si>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</si>
  <si>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</si>
  <si>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</si>
  <si>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</si>
  <si>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</si>
  <si>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</si>
  <si>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</si>
  <si>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</si>
  <si>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</si>
  <si>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</si>
  <si>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</si>
  <si>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</si>
  <si>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</si>
  <si>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</si>
  <si>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</si>
  <si>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</si>
  <si>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</si>
  <si>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</si>
  <si>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</si>
  <si>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</si>
  <si>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</si>
  <si>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</si>
  <si>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</si>
  <si>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</si>
  <si>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</si>
  <si>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</si>
  <si>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</si>
  <si>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</si>
  <si>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</si>
  <si>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</si>
  <si>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</si>
  <si>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</si>
  <si>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</si>
  <si>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</si>
  <si>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</si>
  <si>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</si>
  <si>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</si>
  <si>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</si>
  <si>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</si>
  <si>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</si>
  <si>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</si>
  <si>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</si>
  <si>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</si>
  <si>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</si>
  <si>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</si>
  <si>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</si>
  <si>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</si>
  <si>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</si>
  <si>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</si>
  <si>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</si>
  <si>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</si>
  <si>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</si>
  <si>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</si>
  <si>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</si>
  <si>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</si>
  <si>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</si>
  <si>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</si>
  <si>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</si>
  <si>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</si>
  <si>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</si>
  <si>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</si>
  <si>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</si>
  <si>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</si>
  <si>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</si>
  <si>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</si>
  <si>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</si>
  <si>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</si>
  <si>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</si>
  <si>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</si>
  <si>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</si>
  <si>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</si>
  <si>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</si>
  <si>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</si>
  <si>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</si>
  <si>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</si>
  <si>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</si>
  <si>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</si>
  <si>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</si>
  <si>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</si>
  <si>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</si>
  <si>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</si>
  <si>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</si>
  <si>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</si>
  <si>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</si>
  <si>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</si>
  <si>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</si>
  <si>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</si>
  <si>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</si>
  <si>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</si>
  <si>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</si>
  <si>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</si>
  <si>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</si>
  <si>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</si>
  <si>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</si>
  <si>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</si>
  <si>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</si>
  <si>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</si>
  <si>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</si>
  <si>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</si>
  <si>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</si>
  <si>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</si>
  <si>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</si>
  <si>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</si>
  <si>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</si>
  <si>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</si>
  <si>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</si>
  <si>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</si>
  <si>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</si>
  <si>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</si>
  <si>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</si>
  <si>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</si>
  <si>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</si>
  <si>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</si>
  <si>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</si>
  <si>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</si>
  <si>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</si>
  <si>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</si>
  <si>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</si>
  <si>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</si>
  <si>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</si>
  <si>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</si>
  <si>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</si>
  <si>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</si>
  <si>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</si>
  <si>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</si>
  <si>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</si>
  <si>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</si>
  <si>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</si>
  <si>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</si>
  <si>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</si>
  <si>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</si>
  <si>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</si>
  <si>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</si>
  <si>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</si>
  <si>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</si>
  <si>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</si>
  <si>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</si>
  <si>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</si>
  <si>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</si>
  <si>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</si>
  <si>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</si>
  <si>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</si>
  <si>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</si>
  <si>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</si>
  <si>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</si>
  <si>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</si>
  <si>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</si>
  <si>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</si>
  <si>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</si>
  <si>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</si>
  <si>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</si>
  <si>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</si>
  <si>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</si>
  <si>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</si>
  <si>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</si>
  <si>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</si>
  <si>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</si>
  <si>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</si>
  <si>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</si>
  <si>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</si>
  <si>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</si>
  <si>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</si>
  <si>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</si>
  <si>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</si>
  <si>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</si>
  <si>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</si>
  <si>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</si>
  <si>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</si>
  <si>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</si>
  <si>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</si>
  <si>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</si>
  <si>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</si>
  <si>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</si>
  <si>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</si>
  <si>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</si>
  <si>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</si>
  <si>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</si>
  <si>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</si>
  <si>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</si>
  <si>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</si>
  <si>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</si>
  <si>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</si>
  <si>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</si>
  <si>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</si>
  <si>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</si>
  <si>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</si>
  <si>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</si>
  <si>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</si>
  <si>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</si>
  <si>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</si>
  <si>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</si>
  <si>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</si>
  <si>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</si>
  <si>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</si>
  <si>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</si>
  <si>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</si>
  <si>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</si>
  <si>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</si>
  <si>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</si>
  <si>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</si>
  <si>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</si>
  <si>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</si>
  <si>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</si>
  <si>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</si>
  <si>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</si>
  <si>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</si>
  <si>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</si>
  <si>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</si>
  <si>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</si>
  <si>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</si>
  <si>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</si>
  <si>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</si>
  <si>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</si>
  <si>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</si>
  <si>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</si>
  <si>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</si>
  <si>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</si>
  <si>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</si>
  <si>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</si>
  <si>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</si>
  <si>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</si>
  <si>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</si>
  <si>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</si>
  <si>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</si>
  <si>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</si>
  <si>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</si>
  <si>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</si>
  <si>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</si>
  <si>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</si>
  <si>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</si>
  <si>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</si>
  <si>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</si>
  <si>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</si>
  <si>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</si>
  <si>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</si>
  <si>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</si>
  <si>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</si>
  <si>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</si>
  <si>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</si>
  <si>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</si>
  <si>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</si>
  <si>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</si>
  <si>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</si>
  <si>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</si>
  <si>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</si>
  <si>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</si>
  <si>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</si>
  <si>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</si>
  <si>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</si>
  <si>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</si>
  <si>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</si>
  <si>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</si>
  <si>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</si>
  <si>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</si>
  <si>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</si>
  <si>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</si>
  <si>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</si>
  <si>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</si>
  <si>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</si>
  <si>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</si>
  <si>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</si>
  <si>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</si>
  <si>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</si>
  <si>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</si>
  <si>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</si>
  <si>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</si>
  <si>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</si>
  <si>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</si>
  <si>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</si>
  <si>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</si>
  <si>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</si>
  <si>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</si>
  <si>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</si>
  <si>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</si>
  <si>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</si>
  <si>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</si>
  <si>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</si>
  <si>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</si>
  <si>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</si>
  <si>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</si>
  <si>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</si>
  <si>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</si>
  <si>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</si>
  <si>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</si>
  <si>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</si>
  <si>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</si>
  <si>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</si>
  <si>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</si>
  <si>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</si>
  <si>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</si>
  <si>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</si>
  <si>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</si>
  <si>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</si>
  <si>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</si>
  <si>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</si>
  <si>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</si>
  <si>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</si>
  <si>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</si>
  <si>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</si>
  <si>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</si>
  <si>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</si>
  <si>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</si>
  <si>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</si>
  <si>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</si>
  <si>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</si>
  <si>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</si>
  <si>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</si>
  <si>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</si>
  <si>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</si>
  <si>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</si>
  <si>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</si>
  <si>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</si>
  <si>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</si>
  <si>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</si>
  <si>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</si>
  <si>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</si>
  <si>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</si>
  <si>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</si>
  <si>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</si>
  <si>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</si>
  <si>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</si>
  <si>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</si>
  <si>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</si>
  <si>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</si>
  <si>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</si>
  <si>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</si>
  <si>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</si>
  <si>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</si>
  <si>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</si>
  <si>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</si>
  <si>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</si>
  <si>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</si>
  <si>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</si>
  <si>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</si>
  <si>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</si>
  <si>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</si>
  <si>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</si>
  <si>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</si>
  <si>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</si>
  <si>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</si>
  <si>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</si>
  <si>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</si>
  <si>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</si>
  <si>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</si>
  <si>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</si>
  <si>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</si>
  <si>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</si>
  <si>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</si>
  <si>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</si>
  <si>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</si>
  <si>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</si>
  <si>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</si>
  <si>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</si>
  <si>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</si>
  <si>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</si>
  <si>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</si>
  <si>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</si>
  <si>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</si>
  <si>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</si>
  <si>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</si>
  <si>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</si>
  <si>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</si>
  <si>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</si>
  <si>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</si>
  <si>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</si>
  <si>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</si>
  <si>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</si>
  <si>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</si>
  <si>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</si>
  <si>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</si>
  <si>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</si>
  <si>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</si>
  <si>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</si>
  <si>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</si>
  <si>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</si>
  <si>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</si>
  <si>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</si>
  <si>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</si>
  <si>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</si>
  <si>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</si>
  <si>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</si>
  <si>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</si>
  <si>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</si>
  <si>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</si>
  <si>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</si>
  <si>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</si>
  <si>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</si>
  <si>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</si>
  <si>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</si>
  <si>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</si>
  <si>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</si>
  <si>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</si>
  <si>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</si>
  <si>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</si>
  <si>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</si>
  <si>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</si>
  <si>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</si>
  <si>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</si>
  <si>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</si>
  <si>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</si>
  <si>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</si>
  <si>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</si>
  <si>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</si>
  <si>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</si>
  <si>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</si>
  <si>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</si>
  <si>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</si>
  <si>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</si>
  <si>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</si>
  <si>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</si>
  <si>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</si>
  <si>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</si>
  <si>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</si>
  <si>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</si>
  <si>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</si>
  <si>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</si>
  <si>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</si>
  <si>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</si>
  <si>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</si>
  <si>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</si>
  <si>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</si>
  <si>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</si>
  <si>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</si>
  <si>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</si>
  <si>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</si>
  <si>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</si>
  <si>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</si>
  <si>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</si>
  <si>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</si>
  <si>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</si>
  <si>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</si>
  <si>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</si>
  <si>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</si>
  <si>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</si>
  <si>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</si>
  <si>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</si>
  <si>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</si>
  <si>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</si>
  <si>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</si>
  <si>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</si>
  <si>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</si>
  <si>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</si>
  <si>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</si>
  <si>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</si>
  <si>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</si>
  <si>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</si>
  <si>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</si>
  <si>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</si>
  <si>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</si>
  <si>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</si>
  <si>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</si>
  <si>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</si>
  <si>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</si>
  <si>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</si>
  <si>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</si>
  <si>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</si>
  <si>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</si>
  <si>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</si>
  <si>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</si>
  <si>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</si>
  <si>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</si>
  <si>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</si>
  <si>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</si>
  <si>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</si>
  <si>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</si>
  <si>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</si>
  <si>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</si>
  <si>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</si>
  <si>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</si>
  <si>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</si>
  <si>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</si>
  <si>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</si>
  <si>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</si>
  <si>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</si>
  <si>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</si>
  <si>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</si>
  <si>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</si>
  <si>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</si>
  <si>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</si>
  <si>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</si>
  <si>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</si>
  <si>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</si>
  <si>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</si>
  <si>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</si>
  <si>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</si>
  <si>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</si>
  <si>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</si>
  <si>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</si>
  <si>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</si>
  <si>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</si>
  <si>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</si>
  <si>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</si>
  <si>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</si>
  <si>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</si>
  <si>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</si>
  <si>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</si>
  <si>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</si>
  <si>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</si>
  <si>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</si>
  <si>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</si>
  <si>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</si>
  <si>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</si>
  <si>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</si>
  <si>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</si>
  <si>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</si>
  <si>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</si>
  <si>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</si>
  <si>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</si>
  <si>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</si>
  <si>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</si>
  <si>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</si>
  <si>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</si>
  <si>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</si>
  <si>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</si>
  <si>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</si>
  <si>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</si>
  <si>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</si>
  <si>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</si>
  <si>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</si>
  <si>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</si>
  <si>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</si>
  <si>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</si>
  <si>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</si>
  <si>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</si>
  <si>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</si>
  <si>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</si>
  <si>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</si>
  <si>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</si>
  <si>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</si>
  <si>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</si>
  <si>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</si>
  <si>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</si>
  <si>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</si>
  <si>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</si>
  <si>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</si>
  <si>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</si>
  <si>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</si>
  <si>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</si>
  <si>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</si>
  <si>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</si>
  <si>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</si>
  <si>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</si>
  <si>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</si>
  <si>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</si>
  <si>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</si>
  <si>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</si>
  <si>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</si>
  <si>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</si>
  <si>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</si>
  <si>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</si>
  <si>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</si>
  <si>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</si>
  <si>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</si>
  <si>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</si>
  <si>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</si>
  <si>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</si>
  <si>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</si>
  <si>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</si>
  <si>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</si>
  <si>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</si>
  <si>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</si>
  <si>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</si>
  <si>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</si>
  <si>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</si>
  <si>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</si>
  <si>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</si>
  <si>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</si>
  <si>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</si>
  <si>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</si>
  <si>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</si>
  <si>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</si>
  <si>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</si>
  <si>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</si>
  <si>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</si>
  <si>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</si>
  <si>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</si>
  <si>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</si>
  <si>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</si>
  <si>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</si>
  <si>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</si>
  <si>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</si>
  <si>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</si>
  <si>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</si>
  <si>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</si>
  <si>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</si>
  <si>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</si>
  <si>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</si>
  <si>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</si>
  <si>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</si>
  <si>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</si>
  <si>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</si>
  <si>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</si>
  <si>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</si>
  <si>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</si>
  <si>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</si>
  <si>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</si>
  <si>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</si>
  <si>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</si>
  <si>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</si>
  <si>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</si>
  <si>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</si>
  <si>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</si>
  <si>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</si>
  <si>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</si>
  <si>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</si>
  <si>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</si>
  <si>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</si>
  <si>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</si>
  <si>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</si>
  <si>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</si>
  <si>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</si>
  <si>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</si>
  <si>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</si>
  <si>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</si>
  <si>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</si>
  <si>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</si>
  <si>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</si>
  <si>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</si>
  <si>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</si>
  <si>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</si>
  <si>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</si>
  <si>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</si>
  <si>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</si>
  <si>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</si>
  <si>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</si>
  <si>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</si>
  <si>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</si>
  <si>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</si>
  <si>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</si>
  <si>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</si>
  <si>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</si>
  <si>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</si>
  <si>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</si>
  <si>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</si>
  <si>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</si>
  <si>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</si>
  <si>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</si>
  <si>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</si>
  <si>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</si>
  <si>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</si>
  <si>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</si>
  <si>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</si>
  <si>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</si>
  <si>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</si>
  <si>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</si>
  <si>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</si>
  <si>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</si>
  <si>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</si>
  <si>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</si>
  <si>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</si>
  <si>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</si>
  <si>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</si>
  <si>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</si>
  <si>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</si>
  <si>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</si>
  <si>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</si>
  <si>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</si>
  <si>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</si>
  <si>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</si>
  <si>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</si>
  <si>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</si>
  <si>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</si>
  <si>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</si>
  <si>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</si>
  <si>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</si>
  <si>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</si>
  <si>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</si>
  <si>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</si>
  <si>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</si>
  <si>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</si>
  <si>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</si>
  <si>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</si>
  <si>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</si>
  <si>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</si>
  <si>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</si>
  <si>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</si>
  <si>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</si>
  <si>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</si>
  <si>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</si>
  <si>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</si>
  <si>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</si>
  <si>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</si>
  <si>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</si>
  <si>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</si>
  <si>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</si>
  <si>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</si>
  <si>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</si>
  <si>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</si>
  <si>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</si>
  <si>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</si>
  <si>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</si>
  <si>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</si>
  <si>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</si>
  <si>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</si>
  <si>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</si>
  <si>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</si>
  <si>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</si>
  <si>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</si>
  <si>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</si>
  <si>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</si>
  <si>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</si>
  <si>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</si>
  <si>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</si>
  <si>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</si>
  <si>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</si>
  <si>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</si>
  <si>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</si>
  <si>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</si>
  <si>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</si>
  <si>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</si>
  <si>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</si>
  <si>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</si>
  <si>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</si>
  <si>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</si>
  <si>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</si>
  <si>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</si>
  <si>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</si>
  <si>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</si>
  <si>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</si>
  <si>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</si>
  <si>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</si>
  <si>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</si>
  <si>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</si>
  <si>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</si>
  <si>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</si>
  <si>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</si>
  <si>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</si>
  <si>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</si>
  <si>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</si>
  <si>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</si>
  <si>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</si>
  <si>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</si>
  <si>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</si>
  <si>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</si>
  <si>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</si>
  <si>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</si>
  <si>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</si>
  <si>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</si>
  <si>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</si>
  <si>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</si>
  <si>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</si>
  <si>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</si>
  <si>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</si>
  <si>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</si>
  <si>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</si>
  <si>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</si>
  <si>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</si>
  <si>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</si>
  <si>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</si>
  <si>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</si>
  <si>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</si>
  <si>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</si>
  <si>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</si>
  <si>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</si>
  <si>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</si>
  <si>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</si>
  <si>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</si>
  <si>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</si>
  <si>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</si>
  <si>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</si>
  <si>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</si>
  <si>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</si>
  <si>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</si>
  <si>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</si>
  <si>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</si>
  <si>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</si>
  <si>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</si>
  <si>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</si>
  <si>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</si>
  <si>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</si>
  <si>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</si>
  <si>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</si>
  <si>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</si>
  <si>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</si>
  <si>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</si>
  <si>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</si>
  <si>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</si>
  <si>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</si>
  <si>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</si>
  <si>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</si>
  <si>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</si>
  <si>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</si>
  <si>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</si>
  <si>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</si>
  <si>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</si>
  <si>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</si>
  <si>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</si>
  <si>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</si>
  <si>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</si>
  <si>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</si>
  <si>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</si>
  <si>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</si>
  <si>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</si>
  <si>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</si>
  <si>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</si>
  <si>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</si>
  <si>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</si>
  <si>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</si>
  <si>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</si>
  <si>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</si>
  <si>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</si>
  <si>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</si>
  <si>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</si>
  <si>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</si>
  <si>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</si>
  <si>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</si>
  <si>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</si>
  <si>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</si>
  <si>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</si>
  <si>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</si>
  <si>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</si>
  <si>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</si>
  <si>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</si>
  <si>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</si>
  <si>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</si>
  <si>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</si>
  <si>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</si>
  <si>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</si>
  <si>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</si>
  <si>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</si>
  <si>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</si>
  <si>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</si>
  <si>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</si>
  <si>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</si>
  <si>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</si>
  <si>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</si>
  <si>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</si>
  <si>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</si>
  <si>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</si>
  <si>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</si>
  <si>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</si>
  <si>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</si>
  <si>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</si>
  <si>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</si>
  <si>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</si>
  <si>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</si>
  <si>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</si>
  <si>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</si>
  <si>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</si>
  <si>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</si>
  <si>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</si>
  <si>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</si>
  <si>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</si>
  <si>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</si>
  <si>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</si>
  <si>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</si>
  <si>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</si>
  <si>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</si>
  <si>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</si>
  <si>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</si>
  <si>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</si>
  <si>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</si>
  <si>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</si>
  <si>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</si>
  <si>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</si>
  <si>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</si>
  <si>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</si>
  <si>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</si>
  <si>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</si>
  <si>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</si>
  <si>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</si>
  <si>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</si>
  <si>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</si>
  <si>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</si>
  <si>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</si>
  <si>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</si>
  <si>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</si>
  <si>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</si>
  <si>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</si>
  <si>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</si>
  <si>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</si>
  <si>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</si>
  <si>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</si>
  <si>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</si>
  <si>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</si>
  <si>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</si>
  <si>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</si>
  <si>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</si>
  <si>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</si>
  <si>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</si>
  <si>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</si>
  <si>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</si>
  <si>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</si>
  <si>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</si>
  <si>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</si>
  <si>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</si>
  <si>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</si>
  <si>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</si>
  <si>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</si>
  <si>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</si>
  <si>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</si>
  <si>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</si>
  <si>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</si>
  <si>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</si>
  <si>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</si>
  <si>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</si>
  <si>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</si>
  <si>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</si>
  <si>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</si>
  <si>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</si>
  <si>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</si>
  <si>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</si>
  <si>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</si>
  <si>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</si>
  <si>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</si>
  <si>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</si>
  <si>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</si>
  <si>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</si>
  <si>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</si>
  <si>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</si>
  <si>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</si>
  <si>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</si>
  <si>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</si>
  <si>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</si>
  <si>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</si>
  <si>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</si>
  <si>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</si>
  <si>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</si>
  <si>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</si>
  <si>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</si>
  <si>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</si>
  <si>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</si>
  <si>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</si>
  <si>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</si>
  <si>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</si>
  <si>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</si>
  <si>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</si>
  <si>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</si>
  <si>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</si>
  <si>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</si>
  <si>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</si>
  <si>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</si>
  <si>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</si>
  <si>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</si>
  <si>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</si>
  <si>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</si>
  <si>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</si>
  <si>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</si>
  <si>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</si>
  <si>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</si>
  <si>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</si>
  <si>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</si>
  <si>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</si>
  <si>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</si>
  <si>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</si>
  <si>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</si>
  <si>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</si>
  <si>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</si>
  <si>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</si>
  <si>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</si>
  <si>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</si>
  <si>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</si>
  <si>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</si>
  <si>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</si>
  <si>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</si>
  <si>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</si>
  <si>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</si>
  <si>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</si>
  <si>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</si>
  <si>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</si>
  <si>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</si>
  <si>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</si>
  <si>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</si>
  <si>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</si>
  <si>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</si>
  <si>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</si>
  <si>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</si>
  <si>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</si>
  <si>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</si>
  <si>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</si>
  <si>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</si>
  <si>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</si>
  <si>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</si>
  <si>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</si>
  <si>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</si>
  <si>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</si>
  <si>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</si>
  <si>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</si>
  <si>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</si>
  <si>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</si>
  <si>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</si>
  <si>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</si>
  <si>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</si>
  <si>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</si>
  <si>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</si>
  <si>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</si>
  <si>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</si>
  <si>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</si>
  <si>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</si>
  <si>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</si>
  <si>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</si>
  <si>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</si>
  <si>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</si>
  <si>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</si>
  <si>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</si>
  <si>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</si>
  <si>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</si>
  <si>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</si>
  <si>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</si>
  <si>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</si>
  <si>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</si>
  <si>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</si>
  <si>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</si>
  <si>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</si>
  <si>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</si>
  <si>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</si>
  <si>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</si>
  <si>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</si>
  <si>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</si>
  <si>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</si>
  <si>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</si>
  <si>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</si>
  <si>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</si>
  <si>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</si>
  <si>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</si>
  <si>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</si>
  <si>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</si>
  <si>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</si>
  <si>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</si>
  <si>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</si>
  <si>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</si>
  <si>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</si>
  <si>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</si>
  <si>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</si>
  <si>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</si>
  <si>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</si>
  <si>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</si>
  <si>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</si>
  <si>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</si>
  <si>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</si>
  <si>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</si>
  <si>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</si>
  <si>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</si>
  <si>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</si>
  <si>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</si>
  <si>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</si>
  <si>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</si>
  <si>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</si>
  <si>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</si>
  <si>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</si>
  <si>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</si>
  <si>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</si>
  <si>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</si>
  <si>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</si>
  <si>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</si>
  <si>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</si>
  <si>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</si>
  <si>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</si>
  <si>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</si>
  <si>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</si>
  <si>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</si>
  <si>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</si>
  <si>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</si>
  <si>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</si>
  <si>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</si>
  <si>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</si>
  <si>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</si>
  <si>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</si>
  <si>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</si>
  <si>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</si>
  <si>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</si>
  <si>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</si>
  <si>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</si>
  <si>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</si>
  <si>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</si>
  <si>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</si>
  <si>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</si>
  <si>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</si>
  <si>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</si>
  <si>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</si>
  <si>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</si>
  <si>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</si>
  <si>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</si>
  <si>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</si>
  <si>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</si>
  <si>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</si>
  <si>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</si>
  <si>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</si>
  <si>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</si>
  <si>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</si>
  <si>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</si>
  <si>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</si>
  <si>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</si>
  <si>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</si>
  <si>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</si>
  <si>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</si>
  <si>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</si>
  <si>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</si>
  <si>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</si>
  <si>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</si>
  <si>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</si>
  <si>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</si>
  <si>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</si>
  <si>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</si>
  <si>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</si>
  <si>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</si>
  <si>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</si>
  <si>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</si>
  <si>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</si>
  <si>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</si>
  <si>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</si>
  <si>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</si>
  <si>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</si>
  <si>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</si>
  <si>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</si>
  <si>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</si>
  <si>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</si>
  <si>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</si>
  <si>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</si>
  <si>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</si>
  <si>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</si>
  <si>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</si>
  <si>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</si>
  <si>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</si>
  <si>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</si>
  <si>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</si>
  <si>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</si>
  <si>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</si>
  <si>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</si>
  <si>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</si>
  <si>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</si>
  <si>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</si>
  <si>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</si>
  <si>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</si>
  <si>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</si>
  <si>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</si>
  <si>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</si>
  <si>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</si>
  <si>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</si>
  <si>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</si>
  <si>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</si>
  <si>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</si>
  <si>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</si>
  <si>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</si>
  <si>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</si>
  <si>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</si>
  <si>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</si>
  <si>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</si>
  <si>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</si>
  <si>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</si>
  <si>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</si>
  <si>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</si>
  <si>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</si>
  <si>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</si>
  <si>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</si>
  <si>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</si>
  <si>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</si>
  <si>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</si>
  <si>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</si>
  <si>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</si>
  <si>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</si>
  <si>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</si>
  <si>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</si>
  <si>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</si>
  <si>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</si>
  <si>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</si>
  <si>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</si>
  <si>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</si>
  <si>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</si>
  <si>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</si>
  <si>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</si>
  <si>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</si>
  <si>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</si>
  <si>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</si>
  <si>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</si>
  <si>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</si>
  <si>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</si>
  <si>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</si>
  <si>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</si>
  <si>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</si>
  <si>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</si>
  <si>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</si>
  <si>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</si>
  <si>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</si>
  <si>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</si>
  <si>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</si>
  <si>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</si>
  <si>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</si>
  <si>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</si>
  <si>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</si>
  <si>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</si>
  <si>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</si>
  <si>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</si>
  <si>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</si>
  <si>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</si>
  <si>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</si>
  <si>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</si>
  <si>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</si>
  <si>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</si>
  <si>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</si>
  <si>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</si>
  <si>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</si>
  <si>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</si>
  <si>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</si>
  <si>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</si>
  <si>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</si>
  <si>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</si>
  <si>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</si>
  <si>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</si>
  <si>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</si>
  <si>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</si>
  <si>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</si>
  <si>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</si>
  <si>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</si>
  <si>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</si>
  <si>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</si>
  <si>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</si>
  <si>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</si>
  <si>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</si>
  <si>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</si>
  <si>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</si>
  <si>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</si>
  <si>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</si>
  <si>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</si>
  <si>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</si>
  <si>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</si>
  <si>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</si>
  <si>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</si>
  <si>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</si>
  <si>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</si>
  <si>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</si>
  <si>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</si>
  <si>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</si>
  <si>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</si>
  <si>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</si>
  <si>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</si>
  <si>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</si>
  <si>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</si>
  <si>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</si>
  <si>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</si>
  <si>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</si>
  <si>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</si>
  <si>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</si>
  <si>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</si>
  <si>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</si>
  <si>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</si>
  <si>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</si>
  <si>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</si>
  <si>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</si>
  <si>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</si>
  <si>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</si>
  <si>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</si>
  <si>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</si>
  <si>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</si>
  <si>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</si>
  <si>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</si>
  <si>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</si>
  <si>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</si>
  <si>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</si>
  <si>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</si>
  <si>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</si>
  <si>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</si>
  <si>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</si>
  <si>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</si>
  <si>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</si>
  <si>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</si>
  <si>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</si>
  <si>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</si>
  <si>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</si>
  <si>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</si>
  <si>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</si>
  <si>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</si>
  <si>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</si>
  <si>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</si>
  <si>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</si>
  <si>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</si>
  <si>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</si>
  <si>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</si>
  <si>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</si>
  <si>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</si>
  <si>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</si>
  <si>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</si>
  <si>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</si>
  <si>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</si>
  <si>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</si>
  <si>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</si>
  <si>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</si>
  <si>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</si>
  <si>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</si>
  <si>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</si>
  <si>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</si>
  <si>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</si>
  <si>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</si>
  <si>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</si>
  <si>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</si>
  <si>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</si>
  <si>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</si>
  <si>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</si>
  <si>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</si>
  <si>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</si>
  <si>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</si>
  <si>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</si>
  <si>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</si>
  <si>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</si>
  <si>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</si>
  <si>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</si>
  <si>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</si>
  <si>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</si>
  <si>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</si>
  <si>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</si>
  <si>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</si>
  <si>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</si>
  <si>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</si>
  <si>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</si>
  <si>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</si>
  <si>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</si>
  <si>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</si>
  <si>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</si>
  <si>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</si>
  <si>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</si>
  <si>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</si>
  <si>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</si>
  <si>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</si>
  <si>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</si>
  <si>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</si>
  <si>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</si>
  <si>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</si>
  <si>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</si>
  <si>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</si>
  <si>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</si>
  <si>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</si>
  <si>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</si>
  <si>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</si>
  <si>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</si>
  <si>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</si>
  <si>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</si>
  <si>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</si>
  <si>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</si>
  <si>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</si>
  <si>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</si>
  <si>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</si>
  <si>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</si>
  <si>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</si>
  <si>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</si>
  <si>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</si>
  <si>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</si>
  <si>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</si>
  <si>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</si>
  <si>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</si>
  <si>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</si>
  <si>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</si>
  <si>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</si>
  <si>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</si>
  <si>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</si>
  <si>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</si>
  <si>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</si>
  <si>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</si>
  <si>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</si>
  <si>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</si>
  <si>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</si>
  <si>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</si>
  <si>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</si>
  <si>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</si>
  <si>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</si>
  <si>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</si>
  <si>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</si>
  <si>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</si>
  <si>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</si>
  <si>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</si>
  <si>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</si>
  <si>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</si>
  <si>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</si>
  <si>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</si>
  <si>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</si>
  <si>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</si>
  <si>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</si>
  <si>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</si>
  <si>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</si>
  <si>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</si>
  <si>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</si>
  <si>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</si>
  <si>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</si>
  <si>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</si>
  <si>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</si>
  <si>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</si>
  <si>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</si>
  <si>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</si>
  <si>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</si>
  <si>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</si>
  <si>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</si>
  <si>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</si>
  <si>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</si>
  <si>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</si>
  <si>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</si>
  <si>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</si>
  <si>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</si>
  <si>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</si>
  <si>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</si>
  <si>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</si>
  <si>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</si>
  <si>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</si>
  <si>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</si>
  <si>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</si>
  <si>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</si>
  <si>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</si>
  <si>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</si>
  <si>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</si>
  <si>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</si>
  <si>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</si>
  <si>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</si>
  <si>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</si>
  <si>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</si>
  <si>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</si>
  <si>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</si>
  <si>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</si>
  <si>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</si>
  <si>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</si>
  <si>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</si>
  <si>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</si>
  <si>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</si>
  <si>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</si>
  <si>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</si>
  <si>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</si>
  <si>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</si>
  <si>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</si>
  <si>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</si>
  <si>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</si>
  <si>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</si>
  <si>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</si>
  <si>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</si>
  <si>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</si>
  <si>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</si>
  <si>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</si>
  <si>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</si>
  <si>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</si>
  <si>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</si>
  <si>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</si>
  <si>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</si>
  <si>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</si>
  <si>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</si>
  <si>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</si>
  <si>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</si>
  <si>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</si>
  <si>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</si>
  <si>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</si>
  <si>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</si>
  <si>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</si>
  <si>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</si>
  <si>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</si>
  <si>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</si>
  <si>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</si>
  <si>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</si>
  <si>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</si>
  <si>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</si>
  <si>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</si>
  <si>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</si>
  <si>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</si>
  <si>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</si>
  <si>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</si>
  <si>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</si>
  <si>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</si>
  <si>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</si>
  <si>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</si>
  <si>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</si>
  <si>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</si>
  <si>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</si>
  <si>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</si>
  <si>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</si>
  <si>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</si>
  <si>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</si>
  <si>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</si>
  <si>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</si>
  <si>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</si>
  <si>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</si>
  <si>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</si>
  <si>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</si>
  <si>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</si>
  <si>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</si>
  <si>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</si>
  <si>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</si>
  <si>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</si>
  <si>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</si>
  <si>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</si>
  <si>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</si>
  <si>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</si>
  <si>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</si>
  <si>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</si>
  <si>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</si>
  <si>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</si>
  <si>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</si>
  <si>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</si>
  <si>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</si>
  <si>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</si>
  <si>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</si>
  <si>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</si>
  <si>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</si>
  <si>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</si>
  <si>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</si>
  <si>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</si>
  <si>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</si>
  <si>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</si>
  <si>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</si>
  <si>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</si>
  <si>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</si>
  <si>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</si>
  <si>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</si>
  <si>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</si>
  <si>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</si>
  <si>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</si>
  <si>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</si>
  <si>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</si>
  <si>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</si>
  <si>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</si>
  <si>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</si>
  <si>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</si>
  <si>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</si>
  <si>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</si>
  <si>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</si>
  <si>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</si>
  <si>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</si>
  <si>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</si>
  <si>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</si>
  <si>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</si>
  <si>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</si>
  <si>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</si>
  <si>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</si>
  <si>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</si>
  <si>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</si>
  <si>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</si>
  <si>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</si>
  <si>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</si>
  <si>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</si>
  <si>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</si>
  <si>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</si>
  <si>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</si>
  <si>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</si>
  <si>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</si>
  <si>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</si>
  <si>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</si>
  <si>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</si>
  <si>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</si>
  <si>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</si>
  <si>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</si>
  <si>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</si>
  <si>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</si>
  <si>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</si>
  <si>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</si>
  <si>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</si>
  <si>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</si>
  <si>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</si>
  <si>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</si>
  <si>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</si>
  <si>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</si>
  <si>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</si>
  <si>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</si>
  <si>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</si>
  <si>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</si>
  <si>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</si>
  <si>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</si>
  <si>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</si>
  <si>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</si>
  <si>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</si>
  <si>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</si>
  <si>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</si>
  <si>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</si>
  <si>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</si>
  <si>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</si>
  <si>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</si>
  <si>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</si>
  <si>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</si>
  <si>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</si>
  <si>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</si>
  <si>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</si>
  <si>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</si>
  <si>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</si>
  <si>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</si>
  <si>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</si>
  <si>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</si>
  <si>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</si>
  <si>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</si>
  <si>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</si>
  <si>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</si>
  <si>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</si>
  <si>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</si>
  <si>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</si>
  <si>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</si>
  <si>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</si>
  <si>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</si>
  <si>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</si>
  <si>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</si>
  <si>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</si>
  <si>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</si>
  <si>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</si>
  <si>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</si>
  <si>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</si>
  <si>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</si>
  <si>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</si>
  <si>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</si>
  <si>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</si>
  <si>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</si>
  <si>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</si>
  <si>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</si>
  <si>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</si>
  <si>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</si>
  <si>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</si>
  <si>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</si>
  <si>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</si>
  <si>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</si>
  <si>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</si>
  <si>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</si>
  <si>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</si>
  <si>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</si>
  <si>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</si>
  <si>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</si>
  <si>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</si>
  <si>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</si>
  <si>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</si>
  <si>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</si>
  <si>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</si>
  <si>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</si>
  <si>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</si>
  <si>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</si>
  <si>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</si>
  <si>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</si>
  <si>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</si>
  <si>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</si>
  <si>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</si>
  <si>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</si>
  <si>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</si>
  <si>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</si>
  <si>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</si>
  <si>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</si>
  <si>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</si>
  <si>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</si>
  <si>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</si>
  <si>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</si>
  <si>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</si>
  <si>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</si>
  <si>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</si>
  <si>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</si>
  <si>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</si>
  <si>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</si>
  <si>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</si>
  <si>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</si>
  <si>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</si>
  <si>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</si>
  <si>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</si>
  <si>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</si>
  <si>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</si>
  <si>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</si>
  <si>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</si>
  <si>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</si>
  <si>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</si>
  <si>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</si>
  <si>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</si>
  <si>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</si>
  <si>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</si>
  <si>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</si>
  <si>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</si>
  <si>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</si>
  <si>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</si>
  <si>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</si>
  <si>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</si>
  <si>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</si>
  <si>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</si>
  <si>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</si>
  <si>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</si>
  <si>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</si>
  <si>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</si>
  <si>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</si>
  <si>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</si>
  <si>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</si>
  <si>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</si>
  <si>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</si>
  <si>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</si>
  <si>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</si>
  <si>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</si>
  <si>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</si>
  <si>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</si>
  <si>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</si>
  <si>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</si>
  <si>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</si>
  <si>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</si>
  <si>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</si>
  <si>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</si>
  <si>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</si>
  <si>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</si>
  <si>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</si>
  <si>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</si>
  <si>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</si>
  <si>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</si>
  <si>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</si>
  <si>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</si>
  <si>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</si>
  <si>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</si>
  <si>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</si>
  <si>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</si>
  <si>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</si>
  <si>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</si>
  <si>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</si>
  <si>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</si>
  <si>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</si>
  <si>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</si>
  <si>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</si>
  <si>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</si>
  <si>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</si>
  <si>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</si>
  <si>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</si>
  <si>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</si>
  <si>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</si>
  <si>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</si>
  <si>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</si>
  <si>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</si>
  <si>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</si>
  <si>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</si>
  <si>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</si>
  <si>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</si>
  <si>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</si>
  <si>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</si>
  <si>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</si>
  <si>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</si>
  <si>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</si>
  <si>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</si>
  <si>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</si>
  <si>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</si>
  <si>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</si>
  <si>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</si>
  <si>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</si>
  <si>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</si>
  <si>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</si>
  <si>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</si>
  <si>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</si>
  <si>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</si>
  <si>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</si>
  <si>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</si>
  <si>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</si>
  <si>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</si>
  <si>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</si>
  <si>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</si>
  <si>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</si>
  <si>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</si>
  <si>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</si>
  <si>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</si>
  <si>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</si>
  <si>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</si>
  <si>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</si>
  <si>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</si>
  <si>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</si>
  <si>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</si>
  <si>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</si>
  <si>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</si>
  <si>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</si>
  <si>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</si>
  <si>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</si>
  <si>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</si>
  <si>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</si>
  <si>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</si>
  <si>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</si>
  <si>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</si>
  <si>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</si>
  <si>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</si>
  <si>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</si>
  <si>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</si>
  <si>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</si>
  <si>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</si>
  <si>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</si>
  <si>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</si>
  <si>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</si>
  <si>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</si>
  <si>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</si>
  <si>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</si>
  <si>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</si>
  <si>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</si>
  <si>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</si>
  <si>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</si>
  <si>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</si>
  <si>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</si>
  <si>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</si>
  <si>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</si>
  <si>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</si>
  <si>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</si>
  <si>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</si>
  <si>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</si>
  <si>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</si>
  <si>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</si>
  <si>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</si>
  <si>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</si>
  <si>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</si>
  <si>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</si>
  <si>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</si>
  <si>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</si>
  <si>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</si>
  <si>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</si>
  <si>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</si>
  <si>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</si>
  <si>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</si>
  <si>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</si>
  <si>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</si>
  <si>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</si>
  <si>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</si>
  <si>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</si>
  <si>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</si>
  <si>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</si>
  <si>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</si>
  <si>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</si>
  <si>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</si>
  <si>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</si>
  <si>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</si>
  <si>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</si>
  <si>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</si>
  <si>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</si>
  <si>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</si>
  <si>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</si>
  <si>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</si>
  <si>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</si>
  <si>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</si>
  <si>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</si>
  <si>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</si>
  <si>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</si>
  <si>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</si>
  <si>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</si>
  <si>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</si>
  <si>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</si>
  <si>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</si>
  <si>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</si>
  <si>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</si>
  <si>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</si>
  <si>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</si>
  <si>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</si>
  <si>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</si>
  <si>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</si>
  <si>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</si>
  <si>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</si>
  <si>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</si>
  <si>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</si>
  <si>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</si>
  <si>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</si>
  <si>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</si>
  <si>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</si>
  <si>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</si>
  <si>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</si>
  <si>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</si>
  <si>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</si>
  <si>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</si>
  <si>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</si>
  <si>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</si>
  <si>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</si>
  <si>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</si>
  <si>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</si>
  <si>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</si>
  <si>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</si>
  <si>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</si>
  <si>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</si>
  <si>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</si>
  <si>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</si>
  <si>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</si>
  <si>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</si>
  <si>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</si>
  <si>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</si>
  <si>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</si>
  <si>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</si>
  <si>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</si>
  <si>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</si>
  <si>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</si>
  <si>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</si>
  <si>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</si>
  <si>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</si>
  <si>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</si>
  <si>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</si>
  <si>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</si>
  <si>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</si>
  <si>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</si>
  <si>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</si>
  <si>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</si>
  <si>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</si>
  <si>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</si>
  <si>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</si>
  <si>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</si>
  <si>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</si>
  <si>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</si>
  <si>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</si>
  <si>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</si>
  <si>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</si>
  <si>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</si>
  <si>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</si>
  <si>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</si>
  <si>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</si>
  <si>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</si>
  <si>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</si>
  <si>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</si>
  <si>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</si>
  <si>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</si>
  <si>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</si>
  <si>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</si>
  <si>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</si>
  <si>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</si>
  <si>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</si>
  <si>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</si>
  <si>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</si>
  <si>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</si>
  <si>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</si>
  <si>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</si>
  <si>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</si>
  <si>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</si>
  <si>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</si>
  <si>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</si>
  <si>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</si>
  <si>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</si>
  <si>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</si>
  <si>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</si>
  <si>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</si>
  <si>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</si>
  <si>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</si>
  <si>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</si>
  <si>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</si>
  <si>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</si>
  <si>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</si>
  <si>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</si>
  <si>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</si>
  <si>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</si>
  <si>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</si>
  <si>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</si>
  <si>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</si>
  <si>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</si>
  <si>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</si>
  <si>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</si>
  <si>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</si>
  <si>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</si>
  <si>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</si>
  <si>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</si>
  <si>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</si>
  <si>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</si>
  <si>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</si>
  <si>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</si>
  <si>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</si>
  <si>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</si>
  <si>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</si>
  <si>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</si>
  <si>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</si>
  <si>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</si>
  <si>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</si>
  <si>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</si>
  <si>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</si>
  <si>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</si>
  <si>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</si>
  <si>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</si>
  <si>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</si>
  <si>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</si>
  <si>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</si>
  <si>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</si>
  <si>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</si>
  <si>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</si>
  <si>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</si>
  <si>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</si>
  <si>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</si>
  <si>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</si>
  <si>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</si>
  <si>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</si>
  <si>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</si>
  <si>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</si>
  <si>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</si>
  <si>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</si>
  <si>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</si>
  <si>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</si>
  <si>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</si>
  <si>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</si>
  <si>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</si>
  <si>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</si>
  <si>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</si>
  <si>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</si>
  <si>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</si>
  <si>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</si>
  <si>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</si>
  <si>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</si>
  <si>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</si>
  <si>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</si>
  <si>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</si>
  <si>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</si>
  <si>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</si>
  <si>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</si>
  <si>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</si>
  <si>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</si>
  <si>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</si>
  <si>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</si>
  <si>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</si>
  <si>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</si>
  <si>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</si>
  <si>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</si>
  <si>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</si>
  <si>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</si>
  <si>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</si>
  <si>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</si>
  <si>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</si>
  <si>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</si>
  <si>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</si>
  <si>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</si>
  <si>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</si>
  <si>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</si>
  <si>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</si>
  <si>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</si>
  <si>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</si>
  <si>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</si>
  <si>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</si>
  <si>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</si>
  <si>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</si>
  <si>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</si>
  <si>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</si>
  <si>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</si>
  <si>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</si>
  <si>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</si>
  <si>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</si>
  <si>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</si>
  <si>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</si>
  <si>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</si>
  <si>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</si>
  <si>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</si>
  <si>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</si>
  <si>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</si>
  <si>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</si>
  <si>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</si>
  <si>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</si>
  <si>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</si>
  <si>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</si>
  <si>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</si>
  <si>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</si>
  <si>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</si>
  <si>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</si>
  <si>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</si>
  <si>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</si>
  <si>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</si>
  <si>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</si>
  <si>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</si>
  <si>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</si>
  <si>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</si>
  <si>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</si>
  <si>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</si>
  <si>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</si>
  <si>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</si>
  <si>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</si>
  <si>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</si>
  <si>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</si>
  <si>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</si>
  <si>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</si>
  <si>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</si>
  <si>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</si>
  <si>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</si>
  <si>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</si>
  <si>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</si>
  <si>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</si>
  <si>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</si>
  <si>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</si>
  <si>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</si>
  <si>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</si>
  <si>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</si>
  <si>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</si>
  <si>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</si>
  <si>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</si>
  <si>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</si>
  <si>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</si>
  <si>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</si>
  <si>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</si>
  <si>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</si>
  <si>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</si>
  <si>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</si>
  <si>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</si>
  <si>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</si>
  <si>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</si>
  <si>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</si>
  <si>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</si>
  <si>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</si>
  <si>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</si>
  <si>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</si>
  <si>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</si>
  <si>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</si>
  <si>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</si>
  <si>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</si>
  <si>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</si>
  <si>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</si>
  <si>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</si>
  <si>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</si>
  <si>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</si>
  <si>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</si>
  <si>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</si>
  <si>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</si>
  <si>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</si>
  <si>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</si>
  <si>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</si>
  <si>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</si>
  <si>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</si>
  <si>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</si>
  <si>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</si>
  <si>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</si>
  <si>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</si>
  <si>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</si>
  <si>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</si>
  <si>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</si>
  <si>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</si>
  <si>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</si>
  <si>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</si>
  <si>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</si>
  <si>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</si>
  <si>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</si>
  <si>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</si>
  <si>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</si>
  <si>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</si>
  <si>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</si>
  <si>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</si>
  <si>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</si>
  <si>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</si>
  <si>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</si>
  <si>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</si>
  <si>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</si>
  <si>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</si>
  <si>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</si>
  <si>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</si>
  <si>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</si>
  <si>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</si>
  <si>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</si>
  <si>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</si>
  <si>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</si>
  <si>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</si>
  <si>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</si>
  <si>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</si>
  <si>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</si>
  <si>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</si>
  <si>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</si>
  <si>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</si>
  <si>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</si>
  <si>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</si>
  <si>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</si>
  <si>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</si>
  <si>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</si>
  <si>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</si>
  <si>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</si>
  <si>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</si>
  <si>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</si>
  <si>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</si>
  <si>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</si>
  <si>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</si>
  <si>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</si>
  <si>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</si>
  <si>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</si>
  <si>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</si>
  <si>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</si>
  <si>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</si>
  <si>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</si>
  <si>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</si>
  <si>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</si>
  <si>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</si>
  <si>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</si>
  <si>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</si>
  <si>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</si>
  <si>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</si>
  <si>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</si>
  <si>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</si>
  <si>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</si>
  <si>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</si>
  <si>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</si>
  <si>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</si>
  <si>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</si>
  <si>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</si>
  <si>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</si>
  <si>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</si>
  <si>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</si>
  <si>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</si>
  <si>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</si>
  <si>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</si>
  <si>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</si>
  <si>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</si>
  <si>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</si>
  <si>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</si>
  <si>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</si>
  <si>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</si>
  <si>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</si>
  <si>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</si>
  <si>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</si>
  <si>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</si>
  <si>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</si>
  <si>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</si>
  <si>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</si>
  <si>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</si>
  <si>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</si>
  <si>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</si>
  <si>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</si>
  <si>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</si>
  <si>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</si>
  <si>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</si>
  <si>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</si>
  <si>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</si>
  <si>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</si>
  <si>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</si>
  <si>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</si>
  <si>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</si>
  <si>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</si>
  <si>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</si>
  <si>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</si>
  <si>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</si>
  <si>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</si>
  <si>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</si>
  <si>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</si>
  <si>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</si>
  <si>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</si>
  <si>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</si>
  <si>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</si>
  <si>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</si>
  <si>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</si>
  <si>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</si>
  <si>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</si>
  <si>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</si>
  <si>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</si>
  <si>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</si>
  <si>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</si>
  <si>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</si>
  <si>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</si>
  <si>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</si>
  <si>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</si>
  <si>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</si>
  <si>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</si>
  <si>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</si>
  <si>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</si>
  <si>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</si>
  <si>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</si>
  <si>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</si>
  <si>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</si>
  <si>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</si>
  <si>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</si>
  <si>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</si>
  <si>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</si>
  <si>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</si>
  <si>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</si>
  <si>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</si>
  <si>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</si>
  <si>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</si>
  <si>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</si>
  <si>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</si>
  <si>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</si>
  <si>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</si>
  <si>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</si>
  <si>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</si>
  <si>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</si>
  <si>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</si>
  <si>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</si>
  <si>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</si>
  <si>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</si>
  <si>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</si>
  <si>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</si>
  <si>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</si>
  <si>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</si>
  <si>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</si>
  <si>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</si>
  <si>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</si>
  <si>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</si>
  <si>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</si>
  <si>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</si>
  <si>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</si>
  <si>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</si>
  <si>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</si>
  <si>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</si>
  <si>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</si>
  <si>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</si>
  <si>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</si>
  <si>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</si>
  <si>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</si>
  <si>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</si>
  <si>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</si>
  <si>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</si>
  <si>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</si>
  <si>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</si>
  <si>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</si>
  <si>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</si>
  <si>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</si>
  <si>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</si>
  <si>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</si>
  <si>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</si>
  <si>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</si>
  <si>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</si>
  <si>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</si>
  <si>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</si>
  <si>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</si>
  <si>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</si>
  <si>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</si>
  <si>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</si>
  <si>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</si>
  <si>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</si>
  <si>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</si>
  <si>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</si>
  <si>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</si>
  <si>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</si>
  <si>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</si>
  <si>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</si>
  <si>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</si>
  <si>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</si>
  <si>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</si>
  <si>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</si>
  <si>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</si>
  <si>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</si>
  <si>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</si>
  <si>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</si>
  <si>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</si>
  <si>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</si>
  <si>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</si>
  <si>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</si>
  <si>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</si>
  <si>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</si>
  <si>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</si>
  <si>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</si>
  <si>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</si>
  <si>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</si>
  <si>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</si>
  <si>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</si>
  <si>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</si>
  <si>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</si>
  <si>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</si>
  <si>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</si>
  <si>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</si>
  <si>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</si>
  <si>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</si>
  <si>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</si>
  <si>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</si>
  <si>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</si>
  <si>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</si>
  <si>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</si>
  <si>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</si>
  <si>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</si>
  <si>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</si>
  <si>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</si>
  <si>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</si>
  <si>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</si>
  <si>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</si>
  <si>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</si>
  <si>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</si>
  <si>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</si>
  <si>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</si>
  <si>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</si>
  <si>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</si>
  <si>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</si>
  <si>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</si>
  <si>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</si>
  <si>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</si>
  <si>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</si>
  <si>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</si>
  <si>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</si>
  <si>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</si>
  <si>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</si>
  <si>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</si>
  <si>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</si>
  <si>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</si>
  <si>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</si>
  <si>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</si>
  <si>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</si>
  <si>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</si>
  <si>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</si>
  <si>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</si>
  <si>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</si>
  <si>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</si>
  <si>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</si>
  <si>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</si>
  <si>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</si>
  <si>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</si>
  <si>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</si>
  <si>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</si>
  <si>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</si>
  <si>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</si>
  <si>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</si>
  <si>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</si>
  <si>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</si>
  <si>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</si>
  <si>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</si>
  <si>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</si>
  <si>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</si>
  <si>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</si>
  <si>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</si>
  <si>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</si>
  <si>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</si>
  <si>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</si>
  <si>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</si>
  <si>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</si>
  <si>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</si>
  <si>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</si>
  <si>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</si>
  <si>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</si>
  <si>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</si>
  <si>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</si>
  <si>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</si>
  <si>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</si>
  <si>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</si>
  <si>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</si>
  <si>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</si>
  <si>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</si>
  <si>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</si>
  <si>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</si>
  <si>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</si>
  <si>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</si>
  <si>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</si>
  <si>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</si>
  <si>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</si>
  <si>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</si>
  <si>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</si>
  <si>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</si>
  <si>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</si>
  <si>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</si>
  <si>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</si>
  <si>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</si>
  <si>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</si>
  <si>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</si>
  <si>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</si>
  <si>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</si>
  <si>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</si>
  <si>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</si>
  <si>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</si>
  <si>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</si>
  <si>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</si>
  <si>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</si>
  <si>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</si>
  <si>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</si>
  <si>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</si>
  <si>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</si>
  <si>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</si>
  <si>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</si>
  <si>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</si>
  <si>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</si>
  <si>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</si>
  <si>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</si>
  <si>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</si>
  <si>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</si>
  <si>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</si>
  <si>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</si>
  <si>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</si>
  <si>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</si>
  <si>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</si>
  <si>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</si>
  <si>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</si>
  <si>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</si>
  <si>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</si>
  <si>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</si>
  <si>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</si>
  <si>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</si>
  <si>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</si>
  <si>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</si>
  <si>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</si>
  <si>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</si>
  <si>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</si>
  <si>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</si>
  <si>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</si>
  <si>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</si>
  <si>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</si>
  <si>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</si>
  <si>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</si>
  <si>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</si>
  <si>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</si>
  <si>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</si>
  <si>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</si>
  <si>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</si>
  <si>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</si>
  <si>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</si>
  <si>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</si>
  <si>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</si>
  <si>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</si>
  <si>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</si>
  <si>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</si>
  <si>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</si>
  <si>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</si>
  <si>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</si>
  <si>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</si>
  <si>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</si>
  <si>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</si>
  <si>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</si>
  <si>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</si>
  <si>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</si>
  <si>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</si>
  <si>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</si>
  <si>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</si>
  <si>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</si>
  <si>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</si>
  <si>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</si>
  <si>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</si>
  <si>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</si>
  <si>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</si>
  <si>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</si>
  <si>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</si>
  <si>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</si>
  <si>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</si>
  <si>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</si>
  <si>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</si>
  <si>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</si>
  <si>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</si>
  <si>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</si>
  <si>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</si>
  <si>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</si>
  <si>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</si>
  <si>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</si>
  <si>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</si>
  <si>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</si>
  <si>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</si>
  <si>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</si>
  <si>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</si>
  <si>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</si>
  <si>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</si>
  <si>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</si>
  <si>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</si>
  <si>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</si>
  <si>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</si>
  <si>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</si>
  <si>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</si>
  <si>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</si>
  <si>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</si>
  <si>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</si>
  <si>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</si>
  <si>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</si>
  <si>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</si>
  <si>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</si>
  <si>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</si>
  <si>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</si>
  <si>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</si>
  <si>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</si>
  <si>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</si>
  <si>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</si>
  <si>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</si>
  <si>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</si>
  <si>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</si>
  <si>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</si>
  <si>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</si>
  <si>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</si>
  <si>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</si>
  <si>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</si>
  <si>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</si>
  <si>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</si>
  <si>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</si>
  <si>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</si>
  <si>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</si>
  <si>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</si>
  <si>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</si>
  <si>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</si>
  <si>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</si>
  <si>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</si>
  <si>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</si>
  <si>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</si>
  <si>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</si>
  <si>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</si>
  <si>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</si>
  <si>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</si>
  <si>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</si>
  <si>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</si>
  <si>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</si>
  <si>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</si>
  <si>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</si>
  <si>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</si>
  <si>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</si>
  <si>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</si>
  <si>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</si>
  <si>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</si>
  <si>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</si>
  <si>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</si>
  <si>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</si>
  <si>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</si>
  <si>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</si>
  <si>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</si>
  <si>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</si>
  <si>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</si>
  <si>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</si>
  <si>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</si>
  <si>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</si>
  <si>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</si>
  <si>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</si>
  <si>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</si>
  <si>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</si>
  <si>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</si>
  <si>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</si>
  <si>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</si>
  <si>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</si>
  <si>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</si>
  <si>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</si>
  <si>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</si>
  <si>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</si>
  <si>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</si>
  <si>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</si>
  <si>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</si>
  <si>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</si>
  <si>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</si>
  <si>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</si>
  <si>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</si>
  <si>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</si>
  <si>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</si>
  <si>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</si>
  <si>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</si>
  <si>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</si>
  <si>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</si>
  <si>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</si>
  <si>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</si>
  <si>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</si>
  <si>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</si>
  <si>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</si>
  <si>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</si>
  <si>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</si>
  <si>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</si>
  <si>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</si>
  <si>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</si>
  <si>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</si>
  <si>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</si>
  <si>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</si>
  <si>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</si>
  <si>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</si>
  <si>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</si>
  <si>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</si>
  <si>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</si>
  <si>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</si>
  <si>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</si>
  <si>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</si>
  <si>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</si>
  <si>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</si>
  <si>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</si>
  <si>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</si>
  <si>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</si>
  <si>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</si>
  <si>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</si>
  <si>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</si>
  <si>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</si>
  <si>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</si>
  <si>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</si>
  <si>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</si>
  <si>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</si>
  <si>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</si>
  <si>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</si>
  <si>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</si>
  <si>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</si>
  <si>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</si>
  <si>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</si>
  <si>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</si>
  <si>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</si>
  <si>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</si>
  <si>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</si>
  <si>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</si>
  <si>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</si>
  <si>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</si>
  <si>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</si>
  <si>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</si>
  <si>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</si>
  <si>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</si>
  <si>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</si>
  <si>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</si>
  <si>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</si>
  <si>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</si>
  <si>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</si>
  <si>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</si>
  <si>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</si>
  <si>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</si>
  <si>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</si>
  <si>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</si>
  <si>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</si>
  <si>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</si>
  <si>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</si>
  <si>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</si>
  <si>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</si>
  <si>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</si>
  <si>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</si>
  <si>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</si>
  <si>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</si>
  <si>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</si>
  <si>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</si>
  <si>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</si>
  <si>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</si>
  <si>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</si>
  <si>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</si>
  <si>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</si>
  <si>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</si>
  <si>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</si>
  <si>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</si>
  <si>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</si>
  <si>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</si>
  <si>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</si>
  <si>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</si>
  <si>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</si>
  <si>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</si>
  <si>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</si>
  <si>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</si>
  <si>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</si>
  <si>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</si>
  <si>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</si>
  <si>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</si>
  <si>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</si>
  <si>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</si>
  <si>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</si>
  <si>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</si>
  <si>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</si>
  <si>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</si>
  <si>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</si>
  <si>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</si>
  <si>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</si>
  <si>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</si>
  <si>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</si>
  <si>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</si>
  <si>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</si>
  <si>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</si>
  <si>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</si>
  <si>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</si>
  <si>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</si>
  <si>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</si>
  <si>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</si>
  <si>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</si>
  <si>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</si>
  <si>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</si>
  <si>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</si>
  <si>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</si>
  <si>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</si>
  <si>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</si>
  <si>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</si>
  <si>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</si>
  <si>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</si>
  <si>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</si>
  <si>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</si>
  <si>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</si>
  <si>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</si>
  <si>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</si>
  <si>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</si>
  <si>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</si>
  <si>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</si>
  <si>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</si>
  <si>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</si>
  <si>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</si>
  <si>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</si>
  <si>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</si>
  <si>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</si>
  <si>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</si>
  <si>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</si>
  <si>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</si>
  <si>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</si>
  <si>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</si>
  <si>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</si>
  <si>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</si>
  <si>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</si>
  <si>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</si>
  <si>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</si>
  <si>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</si>
  <si>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</si>
  <si>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</si>
  <si>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</si>
  <si>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</si>
  <si>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</si>
  <si>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</si>
  <si>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</si>
  <si>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</si>
  <si>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</si>
  <si>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</si>
  <si>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</si>
  <si>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</si>
  <si>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</si>
  <si>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</si>
  <si>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</si>
  <si>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</si>
  <si>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</si>
  <si>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</si>
  <si>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</si>
  <si>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</si>
  <si>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</si>
  <si>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</si>
  <si>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</si>
  <si>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</si>
  <si>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</si>
  <si>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</si>
  <si>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</si>
  <si>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</si>
  <si>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</si>
  <si>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</si>
  <si>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</si>
  <si>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</si>
  <si>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</si>
  <si>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</si>
  <si>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</si>
  <si>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</si>
  <si>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</si>
  <si>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</si>
  <si>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</si>
  <si>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</si>
  <si>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</si>
  <si>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</si>
  <si>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</si>
  <si>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</si>
  <si>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</si>
  <si>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</si>
  <si>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</si>
  <si>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</si>
  <si>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</si>
  <si>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</si>
  <si>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</si>
  <si>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</si>
  <si>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</si>
  <si>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</si>
  <si>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</si>
  <si>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</si>
  <si>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</si>
  <si>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</si>
  <si>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</si>
  <si>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</si>
  <si>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</si>
  <si>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</si>
  <si>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</si>
  <si>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</si>
  <si>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</si>
  <si>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</si>
  <si>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</si>
  <si>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</si>
  <si>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</si>
  <si>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</si>
  <si>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</si>
  <si>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</si>
  <si>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</si>
  <si>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</si>
  <si>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</si>
  <si>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</si>
  <si>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</si>
  <si>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</si>
  <si>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</si>
  <si>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</si>
  <si>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</si>
  <si>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</si>
  <si>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</si>
  <si>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</si>
  <si>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</si>
  <si>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</si>
  <si>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</si>
  <si>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</si>
  <si>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</si>
  <si>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</si>
  <si>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</si>
  <si>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</si>
  <si>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</si>
  <si>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</si>
  <si>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</si>
  <si>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</si>
  <si>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</si>
  <si>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</si>
  <si>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</si>
  <si>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</si>
  <si>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</si>
  <si>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</si>
  <si>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</si>
  <si>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</si>
  <si>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</si>
  <si>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</si>
  <si>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</si>
  <si>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</si>
  <si>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</si>
  <si>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</si>
  <si>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</si>
  <si>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</si>
  <si>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</si>
  <si>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</si>
  <si>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</si>
  <si>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</si>
  <si>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</si>
  <si>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</si>
  <si>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</si>
  <si>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</si>
  <si>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</si>
  <si>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</si>
  <si>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</si>
  <si>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</si>
  <si>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</si>
  <si>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</si>
  <si>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</si>
  <si>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</si>
  <si>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</si>
  <si>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</si>
  <si>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</si>
  <si>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</si>
  <si>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</si>
  <si>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</si>
  <si>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</si>
  <si>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</si>
  <si>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</si>
  <si>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</si>
  <si>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</si>
  <si>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</si>
  <si>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</si>
  <si>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</si>
  <si>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</si>
  <si>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</si>
  <si>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</si>
  <si>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</si>
  <si>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</si>
  <si>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</si>
  <si>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</si>
  <si>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</si>
  <si>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</si>
  <si>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</si>
  <si>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</si>
  <si>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</si>
  <si>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</si>
  <si>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</si>
  <si>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</si>
  <si>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</si>
  <si>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</si>
  <si>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</si>
  <si>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</si>
  <si>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</si>
  <si>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</si>
  <si>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</si>
  <si>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</si>
  <si>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</si>
  <si>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</si>
  <si>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</si>
  <si>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</si>
  <si>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</si>
  <si>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</si>
  <si>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</si>
  <si>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</si>
  <si>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</si>
  <si>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</si>
  <si>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</si>
  <si>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</si>
  <si>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</si>
  <si>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</si>
  <si>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</si>
  <si>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</si>
  <si>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</si>
  <si>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</si>
  <si>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</si>
  <si>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</si>
  <si>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</si>
  <si>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</si>
  <si>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</si>
  <si>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</si>
  <si>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</si>
  <si>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</si>
  <si>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</si>
  <si>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</si>
  <si>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</si>
  <si>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</si>
  <si>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</si>
  <si>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</si>
  <si>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</si>
  <si>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</si>
  <si>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</si>
  <si>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</si>
  <si>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</si>
  <si>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</si>
  <si>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</si>
  <si>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</si>
  <si>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</si>
  <si>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</si>
  <si>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</si>
  <si>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</si>
  <si>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</si>
  <si>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</si>
  <si>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</si>
  <si>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</si>
  <si>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</si>
  <si>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</si>
  <si>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</si>
  <si>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</si>
  <si>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</si>
  <si>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</si>
  <si>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</si>
  <si>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</si>
  <si>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</si>
  <si>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</si>
  <si>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</si>
  <si>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</si>
  <si>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</si>
  <si>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</si>
  <si>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</si>
  <si>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</si>
  <si>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</si>
  <si>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</si>
  <si>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</si>
  <si>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</si>
  <si>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</si>
  <si>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</si>
  <si>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</si>
  <si>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</si>
  <si>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</si>
  <si>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</si>
  <si>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</si>
  <si>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</si>
  <si>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</si>
  <si>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</si>
  <si>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</si>
  <si>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</si>
  <si>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</si>
  <si>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</si>
  <si>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</si>
  <si>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</si>
  <si>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</si>
  <si>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</si>
  <si>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</si>
  <si>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</si>
  <si>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</si>
  <si>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</si>
  <si>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</si>
  <si>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</si>
  <si>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</si>
  <si>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</si>
  <si>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</si>
  <si>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</si>
  <si>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</si>
  <si>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</si>
  <si>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</si>
  <si>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</si>
  <si>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</si>
  <si>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</si>
  <si>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</si>
  <si>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</si>
  <si>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</si>
  <si>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</si>
  <si>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</si>
  <si>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</si>
  <si>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</si>
  <si>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</si>
  <si>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</si>
  <si>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</si>
  <si>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</si>
  <si>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</si>
  <si>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</si>
  <si>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</si>
  <si>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</si>
  <si>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</si>
  <si>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</si>
  <si>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</si>
  <si>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</si>
  <si>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</si>
  <si>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</si>
  <si>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</si>
  <si>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</si>
  <si>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</si>
  <si>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</si>
  <si>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</si>
  <si>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</si>
  <si>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</si>
  <si>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</si>
  <si>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</si>
  <si>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</si>
  <si>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</si>
  <si>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</si>
  <si>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</si>
  <si>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</si>
  <si>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</si>
  <si>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</si>
  <si>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</si>
  <si>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</si>
  <si>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</si>
  <si>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</si>
  <si>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</si>
  <si>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</si>
  <si>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</si>
  <si>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</si>
  <si>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</si>
  <si>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</si>
  <si>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</si>
  <si>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</si>
  <si>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</si>
  <si>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</si>
  <si>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</si>
  <si>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</si>
  <si>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</si>
  <si>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</si>
  <si>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</si>
  <si>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</si>
  <si>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</si>
  <si>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</si>
  <si>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</si>
  <si>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</si>
  <si>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</si>
  <si>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</si>
  <si>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</si>
  <si>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</si>
  <si>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</si>
  <si>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</si>
  <si>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</si>
  <si>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</si>
  <si>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</si>
  <si>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</si>
  <si>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</si>
  <si>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</si>
  <si>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</si>
  <si>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</si>
  <si>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</si>
  <si>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</si>
  <si>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</si>
  <si>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</si>
  <si>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</si>
  <si>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</si>
  <si>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</si>
  <si>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</si>
  <si>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</si>
  <si>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</si>
  <si>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</si>
  <si>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</si>
  <si>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</si>
  <si>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</si>
  <si>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</si>
  <si>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</si>
  <si>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</si>
  <si>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</si>
  <si>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</si>
  <si>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</si>
  <si>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</si>
  <si>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</si>
  <si>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</si>
  <si>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</si>
  <si>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</si>
  <si>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</si>
  <si>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</si>
  <si>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</si>
  <si>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</si>
  <si>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</si>
  <si>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</si>
  <si>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</si>
  <si>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</si>
  <si>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</si>
  <si>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</si>
  <si>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</si>
  <si>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</si>
  <si>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</si>
  <si>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</si>
  <si>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</si>
  <si>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</si>
  <si>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</si>
  <si>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</si>
  <si>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</si>
  <si>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</si>
  <si>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</si>
  <si>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</si>
  <si>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</si>
  <si>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</si>
  <si>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</si>
  <si>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</si>
  <si>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</si>
  <si>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</si>
  <si>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</si>
  <si>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</si>
  <si>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</si>
  <si>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</si>
  <si>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</si>
  <si>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</si>
  <si>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</si>
  <si>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</si>
  <si>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</si>
  <si>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</si>
  <si>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</si>
  <si>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</si>
  <si>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</si>
  <si>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</si>
  <si>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</si>
  <si>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</si>
  <si>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</si>
  <si>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</si>
  <si>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</si>
  <si>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</si>
  <si>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</si>
  <si>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</si>
  <si>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</si>
  <si>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</si>
  <si>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</si>
  <si>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</si>
  <si>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</si>
  <si>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</si>
  <si>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</si>
  <si>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</si>
  <si>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</si>
  <si>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</si>
  <si>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</si>
  <si>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</si>
  <si>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</si>
  <si>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</si>
  <si>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</si>
  <si>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</si>
  <si>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</si>
  <si>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</si>
  <si>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</si>
  <si>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</si>
  <si>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</si>
  <si>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</si>
  <si>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</si>
  <si>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</si>
  <si>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</si>
  <si>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</si>
  <si>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</si>
  <si>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</si>
  <si>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</si>
  <si>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</si>
  <si>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</si>
  <si>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</si>
  <si>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</si>
  <si>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</si>
  <si>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</si>
  <si>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</si>
  <si>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</si>
  <si>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</si>
  <si>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</si>
  <si>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</si>
  <si>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</si>
  <si>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</si>
  <si>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</si>
  <si>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</si>
  <si>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</si>
  <si>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</si>
  <si>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</si>
  <si>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</si>
  <si>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</si>
  <si>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</si>
  <si>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</si>
  <si>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</si>
  <si>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</si>
  <si>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</si>
  <si>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</si>
  <si>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</si>
  <si>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</si>
  <si>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</si>
  <si>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</si>
  <si>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</si>
  <si>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</si>
  <si>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</si>
  <si>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</si>
  <si>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</si>
  <si>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</si>
  <si>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</si>
  <si>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</si>
  <si>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</si>
  <si>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</si>
  <si>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</si>
  <si>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</si>
  <si>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</si>
  <si>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</si>
  <si>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</si>
  <si>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</si>
  <si>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</si>
  <si>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</si>
  <si>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</si>
  <si>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</si>
  <si>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</si>
  <si>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</si>
  <si>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</si>
  <si>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</si>
  <si>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</si>
  <si>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</si>
  <si>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</si>
  <si>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</si>
  <si>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</si>
  <si>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</si>
  <si>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</si>
  <si>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</si>
  <si>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</si>
  <si>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</si>
  <si>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</si>
  <si>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</si>
  <si>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</si>
  <si>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</si>
  <si>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</si>
  <si>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</si>
  <si>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</si>
  <si>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</si>
  <si>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</si>
  <si>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</si>
  <si>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</si>
  <si>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</si>
  <si>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</si>
  <si>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</si>
  <si>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</si>
  <si>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</si>
  <si>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</si>
  <si>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</si>
  <si>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</si>
  <si>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</si>
  <si>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</si>
  <si>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</si>
  <si>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</si>
  <si>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</si>
  <si>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</si>
  <si>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</si>
  <si>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</si>
  <si>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</si>
  <si>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</si>
  <si>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</si>
  <si>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</si>
  <si>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</si>
  <si>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</si>
  <si>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</si>
  <si>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</si>
  <si>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</si>
  <si>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</si>
  <si>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</si>
  <si>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</si>
  <si>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</si>
  <si>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</si>
  <si>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</si>
  <si>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</si>
  <si>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</si>
  <si>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</si>
  <si>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</si>
  <si>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</si>
  <si>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</si>
  <si>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</si>
  <si>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</si>
  <si>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</si>
  <si>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</si>
  <si>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</si>
  <si>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</si>
  <si>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</si>
  <si>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</si>
  <si>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</si>
  <si>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</si>
  <si>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</si>
  <si>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</si>
  <si>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</si>
  <si>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</si>
  <si>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</si>
  <si>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</si>
  <si>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</si>
  <si>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</si>
  <si>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</si>
  <si>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</si>
  <si>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</si>
  <si>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</si>
  <si>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</si>
  <si>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</si>
  <si>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</si>
  <si>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</si>
  <si>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</si>
  <si>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</si>
  <si>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</si>
  <si>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</si>
  <si>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</si>
  <si>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</si>
  <si>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</si>
  <si>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</si>
  <si>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</si>
  <si>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</si>
  <si>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</si>
  <si>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</si>
  <si>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</si>
  <si>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</si>
  <si>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</si>
  <si>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</si>
  <si>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</si>
  <si>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</si>
  <si>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</si>
  <si>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</si>
  <si>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</si>
  <si>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</si>
  <si>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</si>
  <si>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</si>
  <si>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</si>
  <si>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</si>
  <si>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</si>
  <si>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</si>
  <si>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</si>
  <si>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</si>
  <si>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</si>
  <si>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</si>
  <si>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</si>
  <si>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</si>
  <si>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</si>
  <si>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</si>
  <si>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</si>
  <si>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</si>
  <si>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</si>
  <si>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</si>
  <si>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</si>
  <si>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</si>
  <si>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</si>
  <si>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</si>
  <si>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</si>
  <si>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</si>
  <si>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</si>
  <si>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</si>
  <si>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</si>
  <si>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</si>
  <si>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</si>
  <si>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</si>
  <si>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</si>
  <si>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</si>
  <si>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</si>
  <si>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</si>
  <si>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</si>
  <si>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</si>
  <si>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</si>
  <si>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</si>
  <si>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</si>
  <si>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</si>
  <si>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</si>
  <si>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</si>
  <si>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</si>
  <si>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</si>
  <si>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</si>
  <si>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</si>
  <si>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</si>
  <si>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</si>
  <si>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</si>
  <si>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</si>
  <si>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</si>
  <si>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</si>
  <si>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</si>
  <si>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</si>
  <si>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</si>
  <si>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</si>
  <si>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</si>
  <si>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</si>
  <si>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</si>
  <si>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</si>
  <si>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</si>
  <si>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</si>
  <si>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</si>
  <si>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</si>
  <si>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</si>
  <si>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</si>
  <si>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</si>
  <si>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</si>
  <si>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</si>
  <si>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</si>
  <si>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</si>
  <si>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</si>
  <si>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</si>
  <si>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</si>
  <si>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</si>
  <si>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</si>
  <si>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</si>
  <si>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</si>
  <si>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</si>
  <si>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</si>
  <si>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</si>
  <si>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</si>
  <si>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</si>
  <si>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</si>
  <si>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</si>
  <si>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</si>
  <si>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</si>
  <si>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</si>
  <si>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</si>
  <si>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</si>
  <si>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</si>
  <si>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</si>
  <si>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</si>
  <si>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</si>
  <si>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</si>
  <si>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</si>
  <si>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</si>
  <si>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</si>
  <si>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</si>
  <si>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</si>
  <si>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</si>
  <si>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</si>
  <si>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</si>
  <si>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</si>
  <si>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</si>
  <si>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</si>
  <si>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</si>
  <si>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</si>
  <si>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</si>
  <si>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</si>
  <si>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</si>
  <si>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</si>
  <si>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</si>
  <si>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</si>
  <si>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</si>
  <si>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</si>
  <si>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</si>
  <si>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</si>
  <si>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</si>
  <si>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</si>
  <si>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</si>
  <si>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</si>
  <si>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</si>
  <si>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</si>
  <si>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</si>
  <si>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</si>
  <si>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</si>
  <si>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</si>
  <si>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</si>
  <si>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</si>
  <si>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</si>
  <si>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</si>
  <si>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</si>
  <si>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</si>
  <si>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</si>
  <si>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</si>
  <si>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</si>
  <si>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</si>
  <si>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</si>
  <si>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</si>
  <si>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</si>
  <si>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</si>
  <si>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</si>
  <si>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</si>
  <si>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</si>
  <si>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</si>
  <si>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</si>
  <si>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</si>
  <si>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</si>
  <si>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</si>
  <si>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</si>
  <si>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</si>
  <si>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</si>
  <si>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</si>
  <si>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</si>
  <si>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</si>
  <si>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</si>
  <si>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</si>
  <si>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</si>
  <si>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</si>
  <si>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</si>
  <si>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</si>
  <si>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</si>
  <si>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</si>
  <si>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</si>
  <si>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</si>
  <si>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</si>
  <si>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</si>
  <si>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</si>
  <si>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</si>
  <si>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</si>
  <si>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</si>
  <si>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</si>
  <si>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</si>
  <si>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</si>
  <si>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</si>
  <si>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</si>
  <si>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</si>
  <si>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</si>
  <si>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</si>
  <si>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</si>
  <si>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</si>
  <si>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</si>
  <si>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</si>
  <si>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</si>
  <si>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</si>
  <si>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</si>
  <si>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</si>
  <si>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</si>
  <si>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</si>
  <si>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</si>
  <si>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</si>
  <si>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</si>
  <si>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</si>
  <si>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</si>
  <si>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</si>
  <si>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</si>
  <si>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</si>
  <si>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</si>
  <si>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</si>
  <si>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</si>
  <si>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</si>
  <si>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</si>
  <si>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</si>
  <si>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</si>
  <si>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</si>
  <si>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</si>
  <si>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</si>
  <si>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</si>
  <si>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</si>
  <si>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</si>
  <si>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</si>
  <si>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</si>
  <si>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</si>
  <si>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</si>
  <si>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</si>
  <si>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</si>
  <si>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</si>
  <si>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</si>
  <si>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</si>
  <si>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</si>
  <si>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</si>
  <si>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</si>
  <si>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</si>
  <si>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</si>
  <si>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</si>
  <si>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</si>
  <si>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</si>
  <si>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</si>
  <si>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</si>
  <si>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</si>
  <si>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</si>
  <si>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</si>
  <si>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</si>
  <si>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</si>
  <si>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</si>
  <si>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</si>
  <si>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</si>
  <si>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</si>
  <si>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</si>
  <si>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</si>
  <si>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</si>
  <si>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</si>
  <si>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</si>
  <si>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</si>
  <si>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</si>
  <si>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</si>
  <si>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</si>
  <si>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</si>
  <si>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</si>
  <si>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</si>
  <si>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</si>
  <si>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</si>
  <si>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</si>
  <si>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</si>
  <si>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</si>
  <si>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</si>
  <si>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</si>
  <si>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</si>
  <si>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</si>
  <si>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</si>
  <si>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</si>
  <si>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</si>
  <si>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</si>
  <si>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</si>
  <si>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</si>
  <si>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</si>
  <si>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</si>
  <si>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</si>
  <si>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</si>
  <si>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</si>
  <si>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</si>
  <si>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</si>
  <si>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</si>
  <si>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</si>
  <si>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</si>
  <si>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</si>
  <si>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</si>
  <si>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</si>
  <si>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</si>
  <si>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</si>
  <si>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</si>
  <si>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</si>
  <si>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</si>
  <si>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</si>
  <si>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</si>
  <si>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</si>
  <si>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</si>
  <si>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</si>
  <si>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</si>
  <si>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</si>
  <si>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</si>
  <si>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</si>
  <si>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</si>
  <si>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</si>
  <si>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</si>
  <si>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</si>
  <si>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</si>
  <si>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</si>
  <si>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</si>
  <si>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</si>
  <si>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</si>
  <si>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</si>
  <si>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</si>
  <si>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</si>
  <si>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</si>
  <si>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</si>
  <si>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</si>
  <si>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</si>
  <si>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</si>
  <si>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</si>
  <si>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</si>
  <si>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</si>
  <si>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</si>
  <si>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</si>
  <si>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</si>
  <si>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</si>
  <si>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</si>
  <si>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</si>
  <si>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</si>
  <si>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</si>
  <si>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</si>
  <si>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</si>
  <si>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</si>
  <si>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</si>
  <si>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</si>
  <si>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</si>
  <si>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</si>
  <si>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</si>
  <si>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</si>
  <si>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</si>
  <si>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</si>
  <si>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</si>
  <si>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</si>
  <si>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</si>
  <si>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</si>
  <si>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</si>
  <si>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</si>
  <si>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</si>
  <si>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</si>
  <si>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</si>
  <si>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</si>
  <si>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</si>
  <si>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</si>
  <si>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</si>
  <si>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</si>
  <si>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</si>
  <si>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</si>
  <si>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</si>
  <si>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</si>
  <si>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</si>
  <si>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</si>
  <si>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</si>
  <si>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</si>
  <si>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</si>
  <si>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</si>
  <si>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</si>
  <si>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</si>
  <si>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</si>
  <si>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</si>
  <si>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</si>
  <si>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</si>
  <si>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</si>
  <si>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</si>
  <si>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</si>
  <si>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</si>
  <si>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</si>
  <si>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</si>
  <si>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</si>
  <si>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</si>
  <si>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</si>
  <si>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</si>
  <si>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</si>
  <si>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</si>
  <si>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</si>
  <si>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</si>
  <si>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</si>
  <si>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</si>
  <si>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</si>
  <si>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</si>
  <si>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</si>
  <si>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</si>
  <si>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</si>
  <si>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</si>
  <si>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</si>
  <si>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</si>
  <si>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</si>
  <si>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</si>
  <si>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</si>
  <si>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</si>
  <si>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</si>
  <si>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</si>
  <si>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</si>
  <si>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</si>
  <si>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</si>
  <si>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</si>
  <si>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</si>
  <si>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</si>
  <si>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</si>
  <si>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</si>
  <si>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</si>
  <si>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</si>
  <si>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</si>
  <si>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</si>
  <si>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</si>
  <si>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</si>
  <si>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</si>
  <si>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</si>
  <si>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</si>
  <si>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</si>
  <si>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</si>
  <si>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</si>
  <si>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</si>
  <si>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</si>
  <si>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</si>
  <si>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</si>
  <si>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</si>
  <si>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</si>
  <si>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</si>
  <si>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</si>
  <si>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</si>
  <si>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</si>
  <si>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</si>
  <si>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</si>
  <si>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</si>
  <si>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</si>
  <si>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</si>
  <si>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</si>
  <si>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</si>
  <si>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</si>
  <si>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</si>
  <si>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</si>
  <si>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</si>
  <si>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</si>
  <si>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</si>
  <si>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</si>
  <si>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</si>
  <si>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</si>
  <si>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</si>
  <si>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</si>
  <si>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</si>
  <si>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</si>
  <si>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</si>
  <si>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</si>
  <si>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</si>
  <si>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</si>
  <si>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</si>
  <si>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</si>
  <si>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</si>
  <si>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</si>
  <si>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</si>
  <si>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</si>
  <si>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</si>
  <si>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</si>
  <si>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</si>
  <si>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</si>
  <si>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</si>
  <si>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</si>
  <si>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</si>
  <si>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</si>
  <si>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</si>
  <si>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</si>
  <si>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</si>
  <si>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</si>
  <si>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</si>
  <si>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</si>
  <si>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</si>
  <si>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</si>
  <si>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</si>
  <si>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</si>
  <si>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</si>
  <si>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</si>
  <si>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</si>
  <si>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</si>
  <si>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</si>
  <si>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</si>
  <si>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</si>
  <si>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</si>
  <si>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</si>
  <si>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</si>
  <si>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</si>
  <si>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</si>
  <si>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</si>
  <si>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</si>
  <si>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</si>
  <si>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</si>
  <si>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</si>
  <si>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</si>
  <si>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</si>
  <si>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</si>
  <si>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</si>
  <si>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</si>
  <si>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</si>
  <si>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</si>
  <si>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</si>
  <si>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</si>
  <si>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</si>
  <si>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</si>
  <si>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</si>
  <si>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</si>
  <si>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</si>
  <si>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</si>
  <si>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</si>
  <si>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</si>
  <si>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</si>
  <si>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</si>
  <si>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</si>
  <si>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</si>
  <si>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</si>
  <si>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</si>
  <si>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</si>
  <si>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</si>
  <si>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</si>
  <si>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</si>
  <si>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</si>
  <si>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</si>
  <si>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</si>
  <si>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</si>
  <si>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</si>
  <si>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</si>
  <si>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</si>
  <si>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</si>
  <si>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</si>
  <si>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</si>
  <si>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</si>
  <si>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</si>
  <si>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</si>
  <si>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</si>
  <si>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</si>
  <si>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</si>
  <si>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</si>
  <si>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</si>
  <si>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</si>
  <si>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</si>
  <si>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</si>
  <si>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</si>
  <si>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</si>
  <si>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</si>
  <si>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</si>
  <si>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</si>
  <si>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</si>
  <si>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</si>
  <si>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</si>
  <si>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</si>
  <si>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</si>
  <si>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</si>
  <si>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</si>
  <si>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</si>
  <si>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</si>
  <si>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</si>
  <si>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</si>
  <si>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</si>
  <si>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</si>
  <si>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</si>
  <si>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</si>
  <si>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</si>
  <si>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</si>
  <si>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</si>
  <si>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</si>
  <si>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</si>
  <si>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</si>
  <si>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</si>
  <si>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</si>
  <si>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</si>
  <si>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</si>
  <si>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</si>
  <si>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</si>
  <si>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</si>
  <si>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</si>
  <si>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</si>
  <si>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</si>
  <si>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</si>
  <si>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</si>
  <si>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</si>
  <si>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</si>
  <si>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</si>
  <si>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</si>
  <si>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</si>
  <si>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</si>
  <si>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</si>
  <si>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</si>
  <si>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</si>
  <si>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</si>
  <si>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</si>
  <si>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</si>
  <si>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</si>
  <si>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</si>
  <si>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</si>
  <si>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</si>
  <si>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</si>
  <si>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</si>
  <si>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</si>
  <si>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</si>
  <si>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</si>
  <si>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</si>
  <si>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</si>
  <si>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</si>
  <si>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</si>
  <si>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</si>
  <si>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</si>
  <si>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</si>
  <si>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</si>
  <si>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</si>
  <si>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</si>
  <si>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</si>
  <si>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</si>
  <si>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</si>
  <si>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</si>
  <si>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</si>
  <si>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</si>
  <si>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</si>
  <si>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</si>
  <si>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</si>
  <si>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</si>
  <si>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</si>
  <si>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</si>
  <si>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</si>
  <si>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</si>
  <si>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</si>
  <si>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</si>
  <si>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</si>
  <si>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</si>
  <si>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</si>
  <si>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</si>
  <si>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</si>
  <si>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</si>
  <si>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</si>
  <si>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</si>
  <si>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</si>
  <si>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</si>
  <si>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</si>
  <si>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</si>
  <si>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</si>
  <si>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</si>
  <si>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</si>
  <si>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</si>
  <si>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</si>
  <si>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</si>
  <si>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</si>
  <si>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</si>
  <si>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</si>
  <si>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</si>
  <si>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</si>
  <si>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</si>
  <si>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</si>
  <si>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</si>
  <si>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</si>
  <si>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</si>
  <si>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</si>
  <si>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</si>
  <si>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</si>
  <si>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</si>
  <si>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</si>
  <si>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</si>
  <si>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</si>
  <si>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</si>
  <si>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</si>
  <si>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</si>
  <si>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</si>
  <si>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</si>
  <si>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</si>
  <si>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</si>
  <si>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</si>
  <si>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</si>
  <si>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</si>
  <si>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</si>
  <si>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</si>
  <si>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</si>
  <si>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</si>
  <si>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</si>
  <si>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</si>
  <si>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</si>
  <si>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</si>
  <si>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</si>
  <si>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</si>
  <si>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</si>
  <si>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</si>
  <si>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</si>
  <si>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</si>
  <si>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</si>
  <si>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</si>
  <si>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</si>
  <si>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</si>
  <si>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</si>
  <si>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</si>
  <si>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</si>
  <si>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</si>
  <si>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</si>
  <si>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</si>
  <si>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</si>
  <si>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</si>
  <si>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</si>
  <si>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</si>
  <si>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</si>
  <si>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</si>
  <si>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</si>
  <si>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</si>
  <si>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</si>
  <si>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</si>
  <si>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</si>
  <si>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</si>
  <si>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</si>
  <si>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</si>
  <si>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</si>
  <si>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</si>
  <si>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</si>
  <si>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</si>
  <si>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</si>
  <si>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</si>
  <si>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</si>
  <si>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</si>
  <si>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</si>
  <si>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</si>
  <si>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</si>
  <si>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</si>
  <si>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</si>
  <si>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</si>
  <si>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</si>
  <si>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</si>
  <si>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</si>
  <si>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</si>
  <si>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</si>
  <si>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</si>
  <si>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</si>
  <si>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</si>
  <si>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</si>
  <si>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</si>
  <si>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</si>
  <si>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</si>
  <si>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</si>
  <si>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</si>
  <si>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</si>
  <si>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</si>
  <si>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</si>
  <si>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</si>
  <si>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</si>
  <si>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</si>
  <si>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</si>
  <si>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</si>
  <si>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</si>
  <si>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</si>
  <si>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</si>
  <si>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</si>
  <si>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</si>
  <si>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</si>
  <si>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</si>
  <si>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</si>
  <si>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</si>
  <si>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</si>
  <si>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</si>
  <si>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</si>
  <si>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</si>
  <si>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</si>
  <si>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</si>
  <si>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</si>
  <si>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</si>
  <si>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</si>
  <si>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</si>
  <si>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</si>
  <si>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</si>
  <si>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</si>
  <si>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</si>
  <si>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</si>
  <si>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</si>
  <si>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</si>
  <si>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</si>
  <si>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</si>
  <si>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</si>
  <si>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</si>
  <si>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</si>
  <si>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</si>
  <si>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</si>
  <si>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</si>
  <si>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</si>
  <si>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</si>
  <si>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</si>
  <si>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</si>
  <si>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</si>
  <si>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</si>
  <si>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</si>
  <si>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</si>
  <si>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</si>
  <si>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</si>
  <si>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</si>
  <si>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</si>
  <si>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</si>
  <si>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</si>
  <si>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</si>
  <si>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</si>
  <si>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</si>
  <si>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</si>
  <si>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</si>
  <si>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</si>
  <si>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</si>
  <si>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</si>
  <si>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</si>
  <si>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</si>
  <si>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</si>
  <si>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</si>
  <si>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</si>
  <si>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</si>
  <si>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</si>
  <si>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</si>
  <si>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</si>
  <si>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</si>
  <si>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</si>
  <si>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</si>
  <si>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</si>
  <si>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</si>
  <si>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</si>
  <si>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</si>
  <si>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</si>
  <si>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</si>
  <si>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</si>
  <si>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</si>
  <si>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</si>
  <si>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</si>
  <si>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</si>
  <si>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</si>
  <si>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</si>
  <si>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</si>
  <si>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</si>
  <si>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</si>
  <si>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</si>
  <si>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</si>
  <si>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</si>
  <si>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</si>
  <si>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</si>
  <si>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</si>
  <si>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</si>
  <si>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</si>
  <si>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</si>
  <si>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</si>
  <si>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</si>
  <si>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</si>
  <si>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</si>
  <si>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</si>
  <si>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</si>
  <si>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</si>
  <si>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</si>
  <si>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</si>
  <si>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</si>
  <si>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</si>
  <si>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</si>
  <si>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</si>
  <si>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</si>
  <si>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</si>
  <si>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</si>
  <si>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</si>
  <si>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</si>
  <si>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</si>
  <si>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</si>
  <si>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</si>
  <si>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</si>
  <si>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</si>
  <si>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</si>
  <si>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</si>
  <si>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</si>
  <si>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</si>
  <si>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</si>
  <si>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</si>
  <si>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</si>
  <si>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</si>
  <si>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</si>
  <si>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</si>
  <si>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</si>
  <si>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</si>
  <si>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</si>
  <si>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</si>
  <si>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</si>
  <si>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</si>
  <si>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</si>
  <si>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</si>
  <si>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</si>
  <si>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</si>
  <si>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</si>
  <si>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</si>
  <si>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</si>
  <si>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</si>
  <si>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</si>
  <si>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</si>
  <si>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</si>
  <si>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</si>
  <si>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</si>
  <si>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</si>
  <si>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</si>
  <si>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</si>
  <si>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</si>
  <si>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</si>
  <si>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</si>
  <si>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</si>
  <si>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</si>
  <si>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</si>
  <si>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</si>
  <si>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</si>
  <si>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</si>
  <si>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</si>
  <si>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</si>
  <si>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</si>
  <si>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</si>
  <si>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</si>
  <si>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</si>
  <si>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</si>
  <si>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</si>
  <si>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</si>
  <si>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</si>
  <si>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</si>
  <si>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</si>
  <si>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</si>
  <si>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</si>
  <si>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</si>
  <si>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</si>
  <si>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</si>
  <si>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</si>
  <si>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</si>
  <si>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</si>
  <si>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</si>
  <si>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</si>
  <si>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</si>
  <si>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</si>
  <si>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</si>
  <si>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</si>
  <si>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</si>
  <si>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</si>
  <si>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</si>
  <si>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</si>
  <si>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</si>
  <si>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</si>
  <si>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</si>
  <si>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</si>
  <si>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</si>
  <si>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</si>
  <si>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</si>
  <si>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</si>
  <si>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</si>
  <si>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</si>
  <si>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</si>
  <si>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</si>
  <si>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</si>
  <si>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</si>
  <si>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</si>
  <si>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</si>
  <si>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</si>
  <si>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</si>
  <si>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</si>
  <si>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</si>
  <si>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</si>
  <si>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</si>
  <si>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</si>
  <si>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</si>
  <si>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</si>
  <si>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</si>
  <si>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</si>
  <si>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</si>
  <si>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</si>
  <si>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</si>
  <si>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</si>
  <si>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</si>
  <si>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</si>
  <si>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</si>
  <si>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</si>
  <si>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</si>
  <si>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</si>
  <si>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</si>
  <si>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</si>
  <si>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</si>
  <si>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</si>
  <si>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</si>
  <si>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</si>
  <si>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</si>
  <si>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</si>
  <si>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</si>
  <si>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</si>
  <si>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</si>
  <si>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</si>
  <si>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</si>
  <si>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</si>
  <si>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</si>
  <si>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</si>
  <si>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</si>
  <si>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</si>
  <si>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</si>
  <si>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</si>
  <si>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</si>
  <si>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</si>
  <si>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</si>
  <si>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</si>
  <si>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</si>
  <si>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</si>
  <si>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</si>
  <si>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</si>
  <si>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</si>
  <si>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</si>
  <si>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</si>
  <si>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</si>
  <si>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</si>
  <si>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</si>
  <si>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</si>
  <si>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</si>
  <si>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</si>
  <si>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</si>
  <si>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</si>
  <si>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</si>
  <si>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</si>
  <si>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</si>
  <si>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</si>
  <si>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</si>
  <si>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</si>
  <si>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</si>
  <si>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</si>
  <si>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</si>
  <si>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</si>
  <si>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</si>
  <si>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</si>
  <si>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</si>
  <si>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</si>
  <si>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</si>
  <si>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</si>
  <si>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</si>
  <si>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</si>
  <si>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</si>
  <si>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</si>
  <si>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</si>
  <si>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</si>
  <si>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</si>
  <si>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</si>
  <si>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</si>
  <si>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</si>
  <si>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</si>
  <si>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</si>
  <si>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</si>
  <si>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</si>
  <si>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</si>
  <si>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</si>
  <si>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</si>
  <si>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</si>
  <si>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</si>
  <si>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</si>
  <si>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</si>
  <si>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</si>
  <si>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</si>
  <si>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</si>
  <si>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</si>
  <si>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</si>
  <si>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</si>
  <si>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</si>
  <si>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</si>
  <si>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</si>
  <si>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</si>
  <si>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</si>
  <si>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</si>
  <si>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</si>
  <si>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</si>
  <si>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</si>
  <si>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</si>
  <si>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</si>
  <si>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</si>
  <si>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</si>
  <si>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</si>
  <si>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</si>
  <si>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</si>
  <si>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</si>
  <si>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</si>
  <si>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</si>
  <si>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</si>
  <si>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</si>
  <si>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</si>
  <si>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</si>
  <si>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</si>
  <si>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</si>
  <si>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</si>
  <si>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</si>
  <si>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</si>
  <si>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</si>
  <si>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</si>
  <si>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</si>
  <si>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</si>
  <si>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</si>
  <si>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</si>
  <si>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</si>
  <si>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</si>
  <si>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</si>
  <si>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</si>
  <si>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</si>
  <si>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</si>
  <si>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</si>
  <si>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</si>
  <si>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</si>
  <si>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</si>
  <si>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</si>
  <si>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</si>
  <si>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</si>
  <si>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</si>
  <si>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</si>
  <si>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</si>
  <si>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</si>
  <si>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</si>
  <si>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</si>
  <si>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</si>
  <si>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</si>
  <si>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</si>
  <si>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</si>
  <si>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</si>
  <si>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</si>
  <si>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</si>
  <si>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</si>
  <si>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</si>
  <si>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</si>
  <si>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</si>
  <si>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</si>
  <si>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</si>
  <si>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</si>
  <si>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</si>
  <si>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</si>
  <si>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</si>
  <si>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</si>
  <si>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</si>
  <si>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</si>
  <si>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</si>
  <si>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</si>
  <si>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</si>
  <si>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</si>
  <si>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</si>
  <si>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</si>
  <si>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</si>
  <si>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</si>
  <si>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</si>
  <si>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</si>
  <si>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</si>
  <si>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</si>
  <si>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</si>
  <si>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</si>
  <si>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</si>
  <si>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</si>
  <si>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</si>
  <si>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</si>
  <si>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</si>
  <si>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</si>
  <si>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</si>
  <si>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</si>
  <si>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</si>
  <si>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</si>
  <si>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</si>
  <si>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</si>
  <si>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</si>
  <si>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</si>
  <si>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</si>
  <si>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</si>
  <si>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</si>
  <si>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</si>
  <si>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</si>
  <si>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</si>
  <si>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</si>
  <si>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</si>
  <si>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</si>
  <si>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</si>
  <si>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</si>
  <si>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</si>
  <si>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</si>
  <si>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</si>
  <si>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</si>
  <si>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</si>
  <si>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</si>
  <si>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</si>
  <si>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</si>
  <si>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</si>
  <si>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</si>
  <si>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</si>
  <si>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</si>
  <si>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</si>
  <si>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</si>
  <si>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</si>
  <si>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</si>
  <si>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</si>
  <si>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</si>
  <si>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</si>
  <si>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</si>
  <si>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</si>
  <si>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</si>
  <si>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</si>
  <si>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</si>
  <si>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</si>
  <si>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</si>
  <si>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</si>
  <si>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</si>
  <si>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</si>
  <si>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</si>
  <si>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</si>
  <si>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</si>
  <si>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</si>
  <si>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</si>
  <si>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</si>
  <si>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</si>
  <si>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</si>
  <si>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</si>
  <si>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</si>
  <si>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</si>
  <si>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</si>
  <si>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</si>
  <si>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</si>
  <si>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</si>
  <si>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</si>
  <si>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</si>
  <si>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</si>
  <si>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</si>
  <si>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</si>
  <si>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</si>
  <si>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</si>
  <si>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</si>
  <si>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</si>
  <si>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</si>
  <si>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</si>
  <si>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</si>
  <si>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</si>
  <si>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</si>
  <si>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</si>
  <si>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</si>
  <si>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</si>
  <si>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</si>
  <si>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</si>
  <si>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</si>
  <si>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</si>
  <si>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</si>
  <si>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</si>
  <si>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</si>
  <si>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</si>
  <si>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</si>
  <si>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</si>
  <si>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</si>
  <si>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</si>
  <si>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</si>
  <si>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</si>
  <si>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</si>
  <si>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</si>
  <si>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</si>
  <si>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</si>
  <si>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</si>
  <si>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</si>
  <si>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</si>
  <si>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</si>
  <si>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</si>
  <si>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</si>
  <si>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</si>
  <si>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</si>
  <si>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</si>
  <si>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</si>
  <si>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</si>
  <si>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</si>
  <si>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</si>
  <si>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</si>
  <si>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</si>
  <si>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</si>
  <si>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</si>
  <si>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</si>
  <si>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</si>
  <si>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</si>
  <si>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</si>
  <si>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</si>
  <si>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</si>
  <si>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</si>
  <si>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</si>
  <si>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</si>
  <si>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</si>
  <si>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</si>
  <si>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</si>
  <si>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</si>
  <si>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</si>
  <si>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</si>
  <si>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</si>
  <si>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</si>
  <si>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</si>
  <si>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</si>
  <si>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</si>
  <si>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</si>
  <si>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</si>
  <si>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</si>
  <si>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</si>
  <si>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</si>
  <si>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</si>
  <si>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</si>
  <si>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</si>
  <si>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</si>
  <si>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</si>
  <si>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</si>
  <si>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</si>
  <si>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</si>
  <si>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</si>
  <si>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</si>
  <si>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</si>
  <si>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</si>
  <si>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</si>
  <si>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</si>
  <si>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</si>
  <si>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</si>
  <si>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</si>
  <si>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</si>
  <si>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</si>
  <si>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</si>
  <si>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</si>
  <si>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</si>
  <si>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</si>
  <si>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</si>
  <si>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</si>
  <si>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</si>
  <si>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</si>
  <si>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</si>
  <si>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</si>
  <si>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</si>
  <si>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</si>
  <si>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</si>
  <si>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</si>
  <si>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</si>
  <si>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</si>
  <si>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</si>
  <si>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</si>
  <si>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</si>
  <si>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</si>
  <si>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</si>
  <si>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</si>
  <si>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</si>
  <si>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</si>
  <si>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</si>
  <si>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</si>
  <si>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</si>
  <si>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</si>
  <si>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</si>
  <si>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</si>
  <si>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</si>
  <si>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</si>
  <si>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</si>
  <si>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</si>
  <si>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</si>
  <si>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</si>
  <si>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</si>
  <si>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</si>
  <si>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</si>
  <si>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</si>
  <si>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</si>
  <si>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</si>
  <si>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</si>
  <si>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</si>
  <si>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</si>
  <si>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</si>
  <si>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</si>
  <si>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</si>
  <si>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</si>
  <si>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</si>
  <si>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</si>
  <si>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</si>
  <si>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</si>
  <si>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</si>
  <si>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</si>
  <si>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</si>
  <si>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</si>
  <si>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</si>
  <si>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</si>
  <si>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</si>
  <si>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</si>
  <si>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</si>
  <si>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</si>
  <si>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</si>
  <si>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</si>
  <si>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</si>
  <si>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</si>
  <si>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</si>
  <si>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</si>
  <si>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</si>
  <si>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</si>
  <si>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</si>
  <si>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</si>
  <si>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</si>
  <si>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</si>
  <si>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</si>
  <si>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</si>
  <si>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</si>
  <si>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</si>
  <si>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</si>
  <si>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</si>
  <si>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</si>
  <si>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</si>
  <si>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</si>
  <si>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</si>
  <si>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</si>
  <si>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</si>
  <si>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</si>
  <si>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</si>
  <si>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</si>
  <si>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</si>
  <si>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</si>
  <si>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</si>
  <si>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</si>
  <si>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</si>
  <si>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</si>
  <si>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</si>
  <si>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</si>
  <si>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</si>
  <si>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</si>
  <si>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</si>
  <si>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</si>
  <si>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</si>
  <si>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</si>
  <si>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</si>
  <si>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</si>
  <si>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</si>
  <si>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</si>
  <si>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</si>
  <si>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</si>
  <si>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</si>
  <si>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</si>
  <si>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</si>
  <si>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</si>
  <si>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</si>
  <si>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</si>
  <si>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</si>
  <si>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</si>
  <si>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</si>
  <si>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</si>
  <si>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</si>
  <si>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</si>
  <si>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</si>
  <si>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</si>
  <si>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</si>
  <si>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</si>
  <si>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</si>
  <si>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</si>
  <si>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</si>
  <si>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</si>
  <si>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</si>
  <si>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</si>
  <si>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</si>
  <si>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</si>
  <si>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</si>
  <si>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</si>
  <si>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</si>
  <si>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</si>
  <si>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</si>
  <si>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</si>
  <si>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</si>
  <si>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</si>
  <si>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</si>
  <si>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</si>
  <si>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</si>
  <si>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</si>
  <si>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</si>
  <si>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</si>
  <si>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</si>
  <si>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</si>
  <si>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</si>
  <si>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</si>
  <si>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</si>
  <si>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</si>
  <si>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</si>
  <si>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</si>
  <si>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</si>
  <si>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</si>
  <si>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</si>
  <si>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</si>
  <si>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</si>
  <si>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</si>
  <si>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</si>
  <si>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</si>
  <si>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</si>
  <si>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</si>
  <si>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</si>
  <si>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</si>
  <si>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</si>
  <si>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</si>
  <si>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</si>
  <si>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</si>
  <si>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</si>
  <si>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</si>
  <si>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</si>
  <si>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</si>
  <si>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</si>
  <si>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</si>
  <si>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</si>
  <si>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</si>
  <si>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</si>
  <si>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</si>
  <si>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</si>
  <si>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</si>
  <si>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</si>
  <si>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</si>
  <si>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</si>
  <si>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</si>
  <si>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</si>
  <si>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</si>
  <si>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</si>
  <si>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</si>
  <si>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</si>
  <si>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</si>
  <si>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</si>
  <si>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</si>
  <si>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</si>
  <si>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</si>
  <si>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</si>
  <si>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</si>
  <si>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</si>
  <si>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</si>
  <si>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</si>
  <si>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</si>
  <si>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</si>
  <si>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</si>
  <si>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</si>
  <si>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</si>
  <si>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</si>
  <si>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</si>
  <si>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</si>
  <si>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</si>
  <si>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</si>
  <si>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</si>
  <si>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</si>
  <si>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</si>
  <si>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</si>
  <si>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</si>
  <si>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</si>
  <si>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</si>
  <si>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</si>
  <si>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</si>
  <si>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</si>
  <si>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</si>
  <si>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</si>
  <si>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</si>
  <si>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</si>
  <si>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</si>
  <si>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</si>
  <si>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</si>
  <si>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</si>
  <si>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</si>
  <si>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</si>
  <si>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</si>
  <si>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</si>
  <si>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</si>
  <si>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</si>
  <si>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</si>
  <si>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</si>
  <si>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</si>
  <si>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</si>
  <si>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</si>
  <si>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</si>
  <si>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</si>
  <si>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</si>
  <si>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</si>
  <si>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</si>
  <si>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</si>
  <si>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</si>
  <si>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</si>
  <si>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</si>
  <si>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</si>
  <si>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</si>
  <si>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</si>
  <si>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</si>
  <si>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</si>
  <si>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</si>
  <si>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</si>
  <si>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</si>
  <si>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</si>
  <si>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</si>
  <si>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</si>
  <si>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</si>
  <si>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</si>
  <si>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</si>
  <si>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</si>
  <si>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</si>
  <si>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</si>
  <si>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</si>
  <si>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</si>
  <si>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</si>
  <si>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</si>
  <si>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</si>
  <si>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</si>
  <si>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</si>
  <si>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</si>
  <si>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</si>
  <si>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</si>
  <si>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</si>
  <si>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</si>
  <si>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</si>
  <si>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</si>
  <si>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</si>
  <si>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</si>
  <si>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</si>
  <si>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</si>
  <si>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</si>
  <si>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</si>
  <si>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</si>
  <si>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</si>
  <si>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</si>
  <si>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</si>
  <si>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</si>
  <si>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</si>
  <si>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</si>
  <si>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</si>
  <si>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</si>
  <si>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</si>
  <si>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</si>
  <si>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</si>
  <si>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</si>
  <si>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</si>
  <si>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</si>
  <si>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</si>
  <si>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</si>
  <si>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</si>
  <si>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</si>
  <si>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</si>
  <si>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</si>
  <si>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</si>
  <si>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</si>
  <si>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</si>
  <si>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</si>
  <si>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</si>
  <si>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</si>
  <si>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</si>
  <si>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</si>
  <si>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</si>
  <si>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</si>
  <si>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</si>
  <si>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</si>
  <si>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</si>
  <si>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</si>
  <si>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</si>
  <si>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</si>
  <si>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</si>
  <si>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</si>
  <si>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</si>
  <si>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</si>
  <si>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</si>
  <si>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</si>
  <si>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</si>
  <si>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</si>
  <si>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</si>
  <si>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</si>
  <si>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</si>
  <si>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</si>
  <si>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</si>
  <si>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</si>
  <si>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</si>
  <si>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</si>
  <si>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</si>
  <si>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</si>
  <si>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</si>
  <si>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</si>
  <si>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</si>
  <si>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</si>
  <si>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</si>
  <si>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</si>
  <si>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</si>
  <si>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</si>
  <si>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</si>
  <si>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</si>
  <si>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</si>
  <si>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</si>
  <si>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</si>
  <si>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</si>
  <si>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</si>
  <si>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</si>
  <si>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</si>
  <si>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</si>
  <si>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</si>
  <si>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</si>
  <si>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</si>
  <si>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</si>
  <si>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</si>
  <si>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</si>
  <si>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</si>
  <si>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</si>
  <si>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</si>
  <si>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</si>
  <si>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</si>
  <si>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</si>
  <si>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</si>
  <si>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</si>
  <si>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</si>
  <si>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</si>
  <si>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</si>
  <si>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</si>
  <si>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</si>
  <si>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</si>
  <si>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</si>
  <si>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</si>
  <si>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</si>
  <si>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</si>
  <si>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</si>
  <si>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</si>
  <si>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</si>
  <si>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</si>
  <si>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</si>
  <si>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</si>
  <si>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</si>
  <si>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</si>
  <si>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</si>
  <si>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</si>
  <si>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</si>
  <si>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</si>
  <si>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</si>
  <si>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</si>
  <si>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</si>
  <si>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</si>
  <si>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</si>
  <si>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</si>
  <si>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</si>
  <si>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</si>
  <si>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</si>
  <si>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</si>
  <si>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</si>
  <si>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</si>
  <si>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</si>
  <si>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</si>
  <si>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</si>
  <si>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</si>
  <si>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</si>
  <si>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</si>
  <si>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</si>
  <si>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</si>
  <si>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</si>
  <si>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</si>
  <si>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</si>
  <si>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</si>
  <si>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</si>
  <si>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</si>
  <si>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</si>
  <si>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</si>
  <si>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</si>
  <si>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</si>
  <si>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</si>
  <si>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</si>
  <si>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</si>
  <si>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</si>
  <si>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</si>
  <si>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</si>
  <si>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</si>
  <si>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</si>
  <si>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</si>
  <si>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</si>
  <si>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</si>
  <si>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</si>
  <si>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</si>
  <si>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</si>
  <si>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</si>
  <si>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</si>
  <si>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</si>
  <si>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</si>
  <si>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</si>
  <si>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</si>
  <si>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</si>
  <si>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</si>
  <si>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</si>
  <si>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</si>
  <si>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</si>
  <si>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</si>
  <si>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</si>
  <si>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</si>
  <si>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</si>
  <si>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</si>
  <si>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</si>
  <si>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</si>
  <si>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</si>
  <si>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</si>
  <si>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</si>
  <si>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</si>
  <si>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</si>
  <si>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</si>
  <si>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</si>
  <si>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</si>
  <si>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</si>
  <si>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</si>
  <si>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</si>
  <si>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</si>
  <si>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</si>
  <si>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</si>
  <si>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</si>
  <si>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</si>
  <si>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</si>
  <si>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</si>
  <si>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</si>
  <si>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</si>
  <si>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</si>
  <si>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</si>
  <si>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</si>
  <si>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</si>
  <si>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</si>
  <si>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</si>
  <si>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</si>
  <si>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</si>
  <si>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</si>
  <si>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</si>
  <si>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</si>
  <si>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</si>
  <si>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</si>
  <si>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</si>
  <si>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</si>
  <si>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</si>
  <si>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</si>
  <si>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</si>
  <si>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</si>
  <si>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</si>
  <si>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</si>
  <si>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</si>
  <si>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</si>
  <si>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</si>
  <si>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</si>
  <si>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</si>
  <si>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</si>
  <si>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</si>
  <si>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</si>
  <si>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</si>
  <si>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</si>
  <si>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</si>
  <si>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</si>
  <si>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</si>
  <si>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</si>
  <si>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</si>
  <si>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</si>
  <si>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</si>
  <si>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</si>
  <si>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</si>
  <si>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</si>
  <si>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</si>
  <si>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</si>
  <si>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</si>
  <si>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</si>
  <si>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</si>
  <si>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</si>
  <si>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</si>
  <si>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</si>
  <si>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</si>
  <si>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</si>
  <si>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</si>
  <si>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</si>
  <si>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</si>
  <si>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</si>
  <si>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</si>
  <si>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</si>
  <si>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</si>
  <si>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</si>
  <si>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</si>
  <si>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</si>
  <si>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</si>
  <si>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</si>
  <si>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</si>
  <si>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</si>
  <si>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</si>
  <si>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</si>
  <si>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</si>
  <si>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</si>
  <si>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</si>
  <si>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</si>
  <si>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</si>
  <si>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</si>
  <si>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</si>
  <si>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</si>
  <si>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</si>
  <si>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</si>
  <si>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</si>
  <si>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</si>
  <si>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</si>
  <si>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</si>
  <si>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</si>
  <si>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</si>
  <si>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</si>
  <si>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</si>
  <si>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</si>
  <si>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</si>
  <si>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</si>
  <si>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</si>
  <si>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</si>
  <si>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</si>
  <si>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</si>
  <si>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</si>
  <si>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</si>
  <si>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</si>
  <si>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</si>
  <si>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</si>
  <si>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</si>
  <si>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</si>
  <si>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</si>
  <si>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</si>
  <si>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</si>
  <si>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</si>
  <si>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</si>
  <si>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</si>
  <si>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</si>
  <si>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</si>
  <si>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</si>
  <si>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</si>
  <si>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</si>
  <si>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</si>
  <si>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</si>
  <si>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</si>
  <si>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</si>
  <si>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</si>
  <si>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</si>
  <si>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</si>
  <si>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</si>
  <si>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</si>
  <si>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</si>
  <si>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</si>
  <si>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</si>
  <si>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</si>
  <si>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</si>
  <si>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</si>
  <si>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</si>
  <si>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</si>
  <si>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</si>
  <si>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</si>
  <si>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</si>
  <si>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</si>
  <si>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</si>
  <si>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</si>
  <si>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</si>
  <si>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</si>
  <si>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</si>
  <si>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</si>
  <si>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</si>
  <si>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</si>
  <si>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</si>
  <si>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</si>
  <si>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</si>
  <si>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</si>
  <si>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</si>
  <si>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</si>
  <si>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</si>
  <si>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</si>
  <si>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</si>
  <si>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</si>
  <si>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</si>
  <si>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</si>
  <si>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</si>
  <si>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</si>
  <si>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</si>
  <si>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</si>
  <si>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</si>
  <si>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</si>
  <si>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</si>
  <si>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</si>
  <si>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</si>
  <si>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</si>
  <si>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</si>
  <si>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</si>
  <si>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</si>
  <si>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</si>
  <si>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</si>
  <si>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</si>
  <si>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</si>
  <si>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</si>
  <si>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</si>
  <si>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</si>
  <si>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</si>
  <si>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</si>
  <si>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</si>
  <si>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</si>
  <si>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</si>
  <si>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</si>
  <si>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</si>
  <si>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</si>
  <si>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</si>
  <si>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</si>
  <si>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</si>
  <si>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</si>
  <si>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</si>
  <si>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</si>
  <si>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</si>
  <si>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</si>
  <si>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</si>
  <si>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</si>
  <si>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</si>
  <si>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</si>
  <si>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</si>
  <si>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</si>
  <si>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</si>
  <si>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</si>
  <si>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</si>
  <si>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</si>
  <si>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</si>
  <si>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</si>
  <si>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</si>
  <si>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</si>
  <si>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</si>
  <si>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</si>
  <si>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</si>
  <si>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</si>
  <si>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</si>
  <si>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</si>
  <si>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</si>
  <si>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</si>
  <si>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</si>
  <si>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</si>
  <si>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</si>
  <si>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</si>
  <si>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</si>
  <si>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</si>
  <si>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</si>
  <si>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</si>
  <si>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</si>
  <si>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</si>
  <si>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</si>
  <si>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</si>
  <si>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</si>
  <si>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</si>
  <si>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</si>
  <si>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</si>
  <si>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</si>
  <si>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</si>
  <si>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</si>
  <si>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</si>
  <si>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</si>
  <si>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</si>
  <si>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</si>
  <si>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</si>
  <si>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</si>
  <si>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</si>
  <si>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</si>
  <si>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</si>
  <si>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</si>
  <si>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</si>
  <si>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</si>
  <si>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</si>
  <si>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</si>
  <si>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</si>
  <si>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</si>
  <si>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</si>
  <si>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</si>
  <si>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</si>
  <si>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</si>
  <si>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</si>
  <si>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</si>
  <si>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</si>
  <si>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</si>
  <si>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</si>
  <si>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</si>
  <si>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</si>
  <si>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</si>
  <si>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</si>
  <si>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</si>
  <si>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</si>
  <si>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</si>
  <si>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</si>
  <si>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</si>
  <si>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</si>
  <si>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</si>
  <si>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</si>
  <si>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</si>
  <si>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</si>
  <si>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</si>
  <si>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</si>
  <si>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</si>
  <si>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</si>
  <si>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</si>
  <si>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</si>
  <si>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</si>
  <si>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</si>
  <si>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</si>
  <si>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</si>
  <si>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</si>
  <si>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</si>
  <si>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</si>
  <si>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</si>
  <si>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</si>
  <si>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</si>
  <si>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</si>
  <si>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</si>
  <si>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</si>
  <si>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</si>
  <si>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</si>
  <si>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</si>
  <si>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</si>
  <si>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</si>
  <si>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</si>
  <si>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</si>
  <si>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</si>
  <si>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</si>
  <si>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</si>
  <si>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</si>
  <si>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</si>
  <si>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</si>
  <si>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</si>
  <si>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</si>
  <si>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</si>
  <si>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</si>
  <si>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</si>
  <si>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</si>
  <si>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</si>
  <si>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</si>
  <si>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</si>
  <si>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</si>
  <si>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</si>
  <si>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</si>
  <si>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</si>
  <si>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</si>
  <si>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</si>
  <si>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</si>
  <si>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</si>
  <si>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</si>
  <si>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</si>
  <si>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</si>
  <si>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</si>
  <si>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</si>
  <si>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</si>
  <si>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</si>
  <si>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</si>
  <si>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</si>
  <si>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</si>
  <si>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</si>
  <si>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</si>
  <si>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</si>
  <si>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</si>
  <si>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</si>
  <si>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</si>
  <si>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</si>
  <si>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</si>
  <si>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</si>
  <si>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</si>
  <si>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</si>
  <si>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</si>
  <si>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</si>
  <si>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</si>
  <si>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</si>
  <si>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</si>
  <si>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</si>
  <si>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</si>
  <si>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</si>
  <si>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</si>
  <si>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</si>
  <si>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</si>
  <si>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</si>
  <si>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</si>
  <si>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</si>
  <si>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</si>
  <si>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</si>
  <si>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</si>
  <si>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</si>
  <si>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</si>
  <si>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</si>
  <si>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</si>
  <si>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</si>
  <si>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</si>
  <si>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</si>
  <si>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</si>
  <si>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</si>
  <si>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</si>
  <si>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</si>
  <si>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</si>
  <si>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</si>
  <si>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</si>
  <si>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</si>
  <si>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</si>
  <si>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</si>
  <si>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</si>
  <si>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</si>
  <si>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</si>
  <si>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</si>
  <si>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</si>
  <si>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</si>
  <si>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</si>
  <si>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</si>
  <si>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</si>
  <si>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</si>
  <si>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</si>
  <si>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</si>
  <si>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</si>
  <si>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</si>
  <si>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</si>
  <si>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</si>
  <si>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</si>
  <si>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</si>
  <si>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</si>
  <si>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</si>
  <si>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</si>
  <si>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</si>
  <si>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</si>
  <si>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</si>
  <si>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</si>
  <si>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</si>
  <si>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</si>
  <si>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</si>
  <si>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</si>
  <si>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</si>
  <si>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</si>
  <si>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</si>
  <si>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</si>
  <si>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</si>
  <si>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</si>
  <si>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</si>
  <si>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</si>
  <si>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</si>
  <si>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</si>
  <si>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</si>
  <si>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</si>
  <si>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</si>
  <si>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</si>
  <si>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</si>
  <si>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</si>
  <si>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</si>
  <si>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</si>
  <si>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</si>
  <si>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</si>
  <si>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</si>
  <si>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</si>
  <si>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</si>
  <si>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</si>
  <si>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</si>
  <si>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</si>
  <si>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</si>
  <si>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</si>
  <si>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</si>
  <si>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</si>
  <si>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</si>
  <si>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</si>
  <si>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</si>
  <si>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</si>
  <si>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</si>
  <si>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</si>
  <si>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</si>
  <si>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</si>
  <si>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</si>
  <si>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</si>
  <si>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</si>
  <si>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</si>
  <si>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</si>
  <si>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</si>
  <si>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</si>
  <si>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</si>
  <si>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</si>
  <si>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</si>
  <si>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</si>
  <si>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</si>
  <si>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</si>
  <si>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</si>
  <si>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</si>
  <si>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</si>
  <si>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</si>
  <si>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</si>
  <si>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</si>
  <si>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</si>
  <si>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</si>
  <si>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</si>
  <si>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</si>
  <si>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</si>
  <si>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</si>
  <si>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</si>
  <si>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</si>
  <si>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</si>
  <si>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</si>
  <si>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</si>
  <si>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</si>
  <si>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</si>
  <si>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</si>
  <si>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</si>
  <si>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</si>
  <si>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</si>
  <si>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</si>
  <si>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</si>
  <si>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</si>
  <si>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</si>
  <si>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</si>
  <si>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</si>
  <si>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</si>
  <si>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</si>
  <si>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</si>
  <si>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</si>
  <si>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</si>
  <si>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</si>
  <si>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</si>
  <si>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</si>
  <si>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</si>
  <si>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</si>
  <si>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</si>
  <si>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</si>
  <si>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</si>
  <si>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</si>
  <si>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</si>
  <si>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</si>
  <si>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</si>
  <si>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</si>
  <si>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</si>
  <si>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</si>
  <si>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</si>
  <si>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</si>
  <si>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</si>
  <si>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</si>
  <si>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</si>
  <si>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</si>
  <si>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</si>
  <si>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</si>
  <si>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</si>
  <si>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</si>
  <si>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</si>
  <si>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</si>
  <si>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</si>
  <si>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</si>
  <si>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</si>
  <si>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</si>
  <si>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</si>
  <si>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</si>
  <si>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</si>
  <si>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</si>
  <si>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</si>
  <si>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</si>
  <si>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</si>
  <si>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</si>
  <si>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</si>
  <si>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</si>
  <si>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</si>
  <si>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</si>
  <si>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</si>
  <si>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</si>
  <si>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</si>
  <si>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</si>
  <si>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</si>
  <si>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</si>
  <si>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</si>
  <si>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</si>
  <si>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</si>
  <si>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</si>
  <si>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</si>
  <si>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</si>
  <si>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</si>
  <si>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</si>
  <si>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</si>
  <si>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</si>
  <si>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</si>
  <si>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</si>
  <si>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</si>
  <si>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</si>
  <si>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</si>
  <si>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</si>
  <si>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</si>
  <si>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</si>
  <si>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</si>
  <si>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</si>
  <si>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</si>
  <si>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</si>
  <si>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</si>
  <si>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</si>
  <si>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</si>
  <si>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</si>
  <si>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</si>
  <si>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</si>
  <si>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</si>
  <si>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</si>
  <si>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</si>
  <si>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</si>
  <si>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</si>
  <si>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</si>
  <si>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</si>
  <si>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</si>
  <si>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</si>
  <si>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</si>
  <si>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</si>
  <si>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</si>
  <si>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</si>
  <si>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</si>
  <si>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</si>
  <si>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</si>
  <si>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</si>
  <si>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</si>
  <si>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</si>
  <si>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</si>
  <si>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</si>
  <si>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</si>
  <si>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</si>
  <si>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</si>
  <si>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</si>
  <si>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</si>
  <si>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</si>
  <si>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</si>
  <si>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</si>
  <si>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</si>
  <si>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</si>
  <si>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</si>
  <si>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</si>
  <si>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</si>
  <si>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</si>
  <si>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</si>
  <si>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</si>
  <si>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</si>
  <si>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</si>
  <si>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</si>
  <si>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</si>
  <si>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</si>
  <si>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</si>
  <si>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</si>
  <si>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</si>
  <si>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</si>
  <si>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</si>
  <si>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</si>
  <si>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</si>
  <si>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</si>
  <si>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</si>
  <si>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</si>
  <si>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</si>
  <si>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</si>
  <si>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</si>
  <si>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</si>
  <si>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</si>
  <si>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</si>
  <si>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</si>
  <si>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</si>
  <si>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</si>
  <si>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</si>
  <si>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</si>
  <si>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</si>
  <si>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</si>
  <si>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</si>
  <si>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</si>
  <si>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</si>
  <si>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</si>
  <si>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</si>
  <si>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</si>
  <si>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</si>
  <si>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</si>
  <si>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</si>
  <si>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</si>
  <si>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</si>
  <si>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</si>
  <si>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</si>
  <si>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</si>
  <si>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</si>
  <si>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</si>
  <si>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</si>
  <si>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</si>
  <si>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</si>
  <si>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</si>
  <si>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</si>
  <si>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</si>
  <si>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</si>
  <si>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</si>
  <si>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</si>
  <si>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</si>
  <si>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</si>
  <si>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</si>
  <si>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</si>
  <si>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</si>
  <si>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</si>
  <si>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</si>
  <si>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</si>
  <si>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</si>
  <si>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</si>
  <si>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</si>
  <si>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</si>
  <si>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</si>
  <si>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</si>
  <si>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</si>
  <si>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</si>
  <si>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</si>
  <si>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</si>
  <si>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</si>
  <si>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</si>
  <si>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</si>
  <si>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</si>
  <si>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</si>
  <si>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</si>
  <si>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</si>
  <si>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</si>
  <si>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</si>
  <si>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</si>
  <si>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</si>
  <si>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</si>
  <si>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</si>
  <si>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</si>
  <si>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</si>
  <si>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</si>
  <si>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</si>
  <si>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</si>
  <si>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</si>
  <si>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</si>
  <si>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</si>
  <si>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</si>
  <si>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</si>
  <si>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</si>
  <si>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</si>
  <si>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</si>
  <si>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</si>
  <si>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</si>
  <si>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</si>
  <si>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</si>
  <si>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</si>
  <si>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</si>
  <si>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</si>
  <si>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</si>
  <si>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</si>
  <si>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</si>
  <si>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</si>
  <si>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</si>
  <si>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</si>
  <si>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</si>
  <si>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</si>
  <si>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</si>
  <si>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</si>
  <si>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</si>
  <si>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</si>
  <si>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</si>
  <si>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</si>
  <si>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</si>
  <si>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</si>
  <si>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</si>
  <si>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</si>
  <si>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</si>
  <si>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</si>
  <si>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</si>
  <si>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</si>
  <si>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</si>
  <si>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</si>
  <si>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</si>
  <si>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</si>
  <si>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</si>
  <si>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</si>
  <si>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</si>
  <si>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</si>
  <si>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</si>
  <si>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</si>
  <si>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</si>
  <si>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</si>
  <si>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</si>
  <si>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</si>
  <si>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</si>
  <si>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</si>
  <si>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</si>
  <si>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</si>
  <si>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</si>
  <si>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</si>
  <si>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</si>
  <si>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</si>
  <si>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</si>
  <si>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</si>
  <si>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</si>
  <si>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</si>
  <si>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</si>
  <si>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</si>
  <si>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</si>
  <si>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</si>
  <si>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</si>
  <si>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</si>
  <si>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</si>
  <si>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</si>
  <si>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</si>
  <si>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</si>
  <si>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</si>
  <si>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</si>
  <si>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</si>
  <si>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</si>
  <si>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</si>
  <si>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</si>
  <si>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</si>
  <si>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</si>
  <si>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</si>
  <si>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</si>
  <si>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</si>
  <si>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</si>
  <si>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</si>
  <si>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</si>
  <si>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</si>
  <si>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</si>
  <si>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</si>
  <si>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</si>
  <si>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</si>
  <si>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</si>
  <si>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</si>
  <si>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</si>
  <si>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</si>
  <si>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</si>
  <si>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</si>
  <si>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</si>
  <si>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</si>
  <si>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</si>
  <si>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</si>
  <si>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</si>
  <si>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</si>
  <si>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</si>
  <si>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</si>
  <si>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</si>
  <si>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</si>
  <si>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</si>
  <si>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</si>
  <si>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</si>
  <si>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</si>
  <si>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</si>
  <si>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</si>
  <si>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</si>
  <si>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</si>
  <si>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</si>
  <si>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</si>
  <si>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</si>
  <si>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</si>
  <si>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</si>
  <si>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</si>
  <si>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</si>
  <si>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</si>
  <si>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</si>
  <si>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</si>
  <si>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</si>
  <si>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</si>
  <si>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</si>
  <si>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</si>
  <si>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</si>
  <si>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</si>
  <si>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</si>
  <si>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</si>
  <si>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</si>
  <si>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</si>
  <si>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</si>
  <si>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</si>
  <si>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</si>
  <si>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</si>
  <si>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</si>
  <si>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</si>
  <si>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</si>
  <si>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</si>
  <si>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</si>
  <si>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</si>
  <si>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</si>
  <si>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</si>
  <si>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</si>
  <si>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</si>
  <si>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</si>
  <si>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</si>
  <si>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</si>
  <si>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</si>
  <si>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</si>
  <si>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</si>
  <si>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</si>
  <si>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</si>
  <si>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</si>
  <si>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</si>
  <si>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</si>
  <si>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</si>
  <si>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</si>
  <si>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</si>
  <si>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</si>
  <si>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</si>
  <si>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</si>
  <si>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</si>
  <si>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</si>
  <si>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</si>
  <si>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</si>
  <si>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</si>
  <si>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</si>
  <si>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</si>
  <si>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</si>
  <si>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</si>
  <si>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</si>
  <si>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</si>
  <si>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</si>
  <si>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</si>
  <si>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</si>
  <si>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</si>
  <si>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</si>
  <si>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</si>
  <si>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</si>
  <si>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</si>
  <si>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</si>
  <si>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</si>
  <si>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</si>
  <si>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</si>
  <si>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</si>
  <si>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</si>
  <si>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</si>
  <si>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</si>
  <si>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</si>
  <si>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</si>
  <si>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</si>
  <si>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</si>
  <si>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</si>
  <si>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</si>
  <si>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</si>
  <si>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</si>
  <si>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</si>
  <si>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</si>
  <si>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</si>
  <si>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</si>
  <si>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</si>
  <si>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</si>
  <si>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</si>
  <si>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</si>
  <si>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</si>
  <si>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</si>
  <si>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</si>
  <si>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</si>
  <si>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</si>
  <si>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</si>
  <si>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</si>
  <si>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</si>
  <si>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</si>
  <si>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</si>
  <si>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</si>
  <si>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</si>
  <si>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</si>
  <si>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</si>
  <si>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</si>
  <si>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</si>
  <si>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</si>
  <si>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</si>
  <si>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</si>
  <si>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</si>
  <si>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</si>
  <si>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</si>
  <si>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</si>
  <si>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</si>
  <si>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</si>
  <si>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</si>
  <si>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</si>
  <si>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</si>
  <si>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</si>
  <si>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</si>
  <si>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</si>
  <si>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</si>
  <si>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</si>
  <si>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</si>
  <si>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</si>
  <si>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</si>
  <si>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</si>
  <si>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</si>
  <si>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</si>
  <si>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</si>
  <si>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</si>
  <si>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</si>
  <si>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</si>
  <si>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</si>
  <si>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</si>
  <si>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</si>
  <si>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</si>
  <si>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</si>
  <si>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</si>
  <si>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</si>
  <si>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</si>
  <si>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</si>
  <si>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</si>
  <si>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</si>
  <si>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</si>
  <si>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</si>
  <si>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</si>
  <si>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</si>
  <si>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</si>
  <si>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</si>
  <si>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</si>
  <si>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</si>
  <si>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</si>
  <si>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</si>
  <si>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</si>
  <si>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</si>
  <si>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</si>
  <si>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</si>
  <si>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</si>
  <si>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</si>
  <si>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</si>
  <si>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</si>
  <si>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</si>
  <si>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</si>
  <si>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</si>
  <si>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</si>
  <si>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</si>
  <si>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</si>
  <si>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</si>
  <si>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</si>
  <si>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</si>
  <si>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</si>
  <si>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</si>
  <si>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</si>
  <si>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</si>
  <si>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</si>
  <si>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</si>
  <si>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</si>
  <si>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</si>
  <si>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</si>
  <si>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</si>
  <si>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</si>
  <si>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</si>
  <si>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</si>
  <si>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</si>
  <si>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</si>
  <si>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</si>
  <si>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</si>
  <si>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</si>
  <si>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</si>
  <si>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</si>
  <si>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</si>
  <si>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</si>
  <si>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</si>
  <si>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</si>
  <si>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</si>
  <si>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</si>
  <si>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</si>
  <si>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</si>
  <si>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</si>
  <si>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</si>
  <si>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</si>
  <si>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</si>
  <si>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</si>
  <si>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</si>
  <si>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</si>
  <si>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</si>
  <si>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</si>
  <si>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</si>
  <si>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</si>
  <si>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</si>
  <si>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</si>
  <si>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</si>
  <si>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</si>
  <si>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</si>
  <si>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</si>
  <si>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</si>
  <si>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</si>
  <si>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</si>
  <si>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</si>
  <si>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</si>
  <si>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</si>
  <si>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</si>
  <si>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</si>
  <si>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</si>
  <si>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</si>
  <si>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</si>
  <si>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</si>
  <si>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</si>
  <si>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</si>
  <si>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</si>
  <si>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</si>
  <si>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</si>
  <si>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</si>
  <si>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</si>
  <si>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</si>
  <si>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</si>
  <si>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</si>
  <si>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</si>
  <si>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</si>
  <si>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</si>
  <si>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</si>
  <si>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</si>
  <si>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</si>
  <si>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</si>
  <si>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</si>
  <si>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</si>
  <si>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</si>
  <si>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</si>
  <si>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</si>
  <si>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</si>
  <si>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</si>
  <si>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</si>
  <si>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</si>
  <si>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</si>
  <si>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</si>
  <si>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</si>
  <si>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</si>
  <si>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</si>
  <si>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</si>
  <si>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</si>
  <si>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</si>
  <si>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</si>
  <si>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</si>
  <si>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</si>
  <si>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</si>
  <si>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</si>
  <si>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</si>
  <si>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</si>
  <si>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</si>
  <si>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</si>
  <si>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</si>
  <si>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</si>
  <si>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</si>
  <si>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</si>
  <si>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</si>
  <si>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</si>
  <si>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</si>
  <si>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</si>
  <si>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</si>
  <si>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</si>
  <si>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</si>
  <si>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</si>
  <si>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</si>
  <si>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</si>
  <si>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</si>
  <si>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</si>
  <si>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</si>
  <si>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</si>
  <si>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</si>
  <si>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</si>
  <si>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</si>
  <si>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</si>
  <si>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</si>
  <si>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</si>
  <si>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</si>
  <si>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</si>
  <si>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</si>
  <si>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</si>
  <si>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</si>
  <si>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</si>
  <si>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</si>
  <si>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</si>
  <si>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</si>
  <si>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</si>
  <si>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</si>
  <si>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</si>
  <si>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</si>
  <si>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</si>
  <si>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</si>
  <si>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</si>
  <si>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</si>
  <si>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</si>
  <si>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</si>
  <si>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</si>
  <si>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</si>
  <si>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</si>
  <si>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</si>
  <si>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</si>
  <si>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</si>
  <si>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</si>
  <si>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</si>
  <si>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</si>
  <si>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</si>
  <si>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</si>
  <si>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</si>
  <si>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</si>
  <si>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</si>
  <si>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</si>
  <si>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</si>
  <si>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</si>
  <si>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</si>
  <si>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</si>
  <si>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</si>
  <si>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</si>
  <si>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</si>
  <si>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</si>
  <si>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</si>
  <si>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</si>
  <si>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</si>
  <si>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</si>
  <si>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</si>
  <si>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</si>
  <si>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</si>
  <si>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</si>
  <si>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</si>
  <si>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</si>
  <si>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</si>
  <si>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</si>
  <si>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</si>
  <si>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</si>
  <si>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</si>
  <si>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</si>
  <si>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</si>
  <si>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</si>
  <si>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</si>
  <si>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</si>
  <si>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</si>
  <si>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</si>
  <si>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</si>
  <si>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</si>
  <si>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</si>
  <si>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</si>
  <si>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</si>
  <si>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</si>
  <si>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</si>
  <si>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</si>
  <si>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</si>
  <si>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</si>
  <si>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</si>
  <si>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</si>
  <si>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</si>
  <si>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</si>
  <si>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</si>
  <si>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</si>
  <si>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</si>
  <si>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</si>
  <si>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</si>
  <si>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</si>
  <si>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</si>
  <si>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</si>
  <si>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</si>
  <si>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</si>
  <si>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</si>
  <si>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</si>
  <si>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</si>
  <si>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</si>
  <si>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</si>
  <si>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</si>
  <si>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</si>
  <si>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</si>
  <si>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</si>
  <si>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</si>
  <si>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</si>
  <si>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</si>
  <si>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</si>
  <si>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</si>
  <si>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</si>
  <si>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</si>
  <si>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</si>
  <si>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</si>
  <si>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</si>
  <si>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</si>
  <si>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</si>
  <si>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</si>
  <si>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</si>
  <si>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</si>
  <si>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</si>
  <si>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</si>
  <si>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</si>
  <si>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</si>
  <si>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</si>
  <si>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</si>
  <si>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</si>
  <si>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</si>
  <si>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</si>
  <si>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</si>
  <si>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</si>
  <si>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</si>
  <si>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</si>
  <si>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</si>
  <si>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</si>
  <si>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</si>
  <si>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</si>
  <si>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</si>
  <si>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</si>
  <si>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</si>
  <si>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</si>
  <si>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</si>
  <si>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</si>
  <si>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</si>
  <si>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</si>
  <si>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</si>
  <si>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</si>
  <si>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</si>
  <si>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</si>
  <si>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</si>
  <si>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</si>
  <si>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</si>
  <si>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</si>
  <si>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</si>
  <si>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</si>
  <si>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</si>
  <si>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</si>
  <si>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</si>
  <si>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</si>
  <si>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</si>
  <si>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</si>
  <si>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</si>
  <si>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</si>
  <si>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</si>
  <si>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</si>
  <si>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</si>
  <si>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</si>
  <si>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</si>
  <si>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</si>
  <si>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</si>
  <si>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</si>
  <si>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</si>
  <si>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</si>
  <si>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</si>
  <si>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</si>
  <si>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</si>
  <si>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</si>
  <si>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</si>
  <si>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</si>
  <si>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</si>
  <si>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</si>
  <si>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</si>
  <si>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</si>
  <si>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</si>
  <si>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</si>
  <si>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</si>
  <si>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</si>
  <si>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</si>
  <si>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</si>
  <si>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</si>
  <si>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</si>
  <si>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</si>
  <si>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</si>
  <si>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</si>
  <si>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</si>
  <si>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</si>
  <si>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</si>
  <si>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</si>
  <si>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</si>
  <si>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</si>
  <si>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</si>
  <si>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</si>
  <si>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</si>
  <si>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</si>
  <si>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</si>
  <si>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</si>
  <si>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</si>
  <si>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</si>
  <si>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</si>
  <si>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</si>
  <si>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</si>
  <si>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</si>
  <si>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</si>
  <si>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</si>
  <si>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</si>
  <si>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</si>
  <si>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</si>
  <si>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</si>
  <si>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</si>
  <si>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</si>
  <si>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</si>
  <si>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</si>
  <si>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</si>
  <si>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</si>
  <si>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</si>
  <si>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</si>
  <si>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</si>
  <si>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</si>
  <si>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</si>
  <si>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</si>
  <si>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</si>
  <si>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</si>
  <si>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</si>
  <si>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</si>
  <si>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</si>
  <si>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</si>
  <si>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</si>
  <si>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</si>
  <si>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</si>
  <si>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</si>
  <si>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</si>
  <si>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</si>
  <si>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</si>
  <si>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</si>
  <si>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</si>
  <si>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</si>
  <si>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</si>
  <si>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</si>
  <si>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</si>
  <si>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</si>
  <si>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</si>
  <si>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</si>
  <si>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</si>
  <si>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</si>
  <si>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</si>
  <si>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</si>
  <si>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</si>
  <si>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</si>
  <si>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</si>
  <si>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</si>
  <si>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</si>
  <si>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</si>
  <si>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</si>
  <si>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</si>
  <si>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</si>
  <si>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</si>
  <si>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</si>
  <si>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</si>
  <si>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</si>
  <si>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</si>
  <si>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</si>
  <si>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</si>
  <si>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</si>
  <si>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</si>
  <si>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</si>
  <si>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</si>
  <si>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</si>
  <si>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</si>
  <si>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</si>
  <si>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</si>
  <si>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</si>
  <si>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</si>
  <si>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</si>
  <si>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</si>
  <si>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</si>
  <si>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</si>
  <si>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</si>
  <si>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</si>
  <si>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</si>
  <si>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</si>
  <si>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</si>
  <si>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</si>
  <si>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</si>
  <si>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</si>
  <si>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</si>
  <si>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</si>
  <si>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</si>
  <si>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</si>
  <si>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</si>
  <si>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</si>
  <si>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</si>
  <si>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</si>
  <si>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</si>
  <si>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</si>
  <si>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</si>
  <si>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</si>
  <si>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</si>
  <si>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</si>
  <si>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</si>
  <si>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</si>
  <si>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</si>
  <si>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</si>
  <si>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</si>
  <si>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</si>
  <si>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</si>
  <si>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</si>
  <si>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</si>
  <si>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</si>
  <si>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</si>
  <si>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</si>
  <si>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</si>
  <si>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</si>
  <si>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</si>
  <si>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</si>
  <si>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</si>
  <si>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</si>
  <si>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</si>
  <si>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</si>
  <si>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</si>
  <si>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</si>
  <si>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</si>
  <si>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</si>
  <si>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</si>
  <si>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</si>
  <si>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</si>
  <si>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</si>
  <si>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</si>
  <si>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</si>
  <si>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</si>
  <si>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</si>
  <si>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</si>
  <si>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</si>
  <si>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</si>
  <si>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</si>
  <si>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</si>
  <si>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</si>
  <si>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</si>
  <si>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</si>
  <si>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</si>
  <si>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</si>
  <si>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</si>
  <si>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</si>
  <si>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</si>
  <si>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</si>
  <si>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</si>
  <si>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</si>
  <si>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</si>
  <si>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</si>
  <si>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</si>
  <si>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</si>
  <si>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</si>
  <si>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</si>
  <si>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</si>
  <si>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</si>
  <si>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</si>
  <si>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</si>
  <si>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</si>
  <si>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</si>
  <si>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</si>
  <si>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</si>
  <si>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</si>
  <si>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</si>
  <si>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</si>
  <si>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</si>
  <si>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</si>
  <si>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</si>
  <si>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</si>
  <si>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</si>
  <si>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</si>
  <si>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</si>
  <si>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</si>
  <si>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</si>
  <si>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</si>
  <si>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</si>
  <si>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</si>
  <si>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</si>
  <si>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</si>
  <si>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</si>
  <si>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</si>
  <si>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</si>
  <si>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</si>
  <si>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</si>
  <si>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</si>
  <si>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</si>
  <si>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</si>
  <si>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</si>
  <si>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</si>
  <si>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</si>
  <si>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</si>
  <si>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</si>
  <si>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</si>
  <si>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</si>
  <si>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</si>
  <si>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</si>
  <si>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</si>
  <si>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</si>
  <si>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</si>
  <si>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</si>
  <si>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</si>
  <si>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</si>
  <si>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</si>
  <si>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</si>
  <si>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</si>
  <si>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</si>
  <si>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</si>
  <si>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</si>
  <si>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</si>
  <si>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</si>
  <si>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</si>
  <si>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</si>
  <si>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</si>
  <si>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</si>
  <si>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</si>
  <si>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</si>
  <si>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</si>
  <si>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</si>
  <si>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</si>
  <si>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</si>
  <si>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</si>
  <si>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</si>
  <si>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</si>
  <si>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</si>
  <si>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</si>
  <si>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</si>
  <si>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</si>
  <si>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</si>
  <si>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</si>
  <si>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</si>
  <si>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</si>
  <si>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</si>
  <si>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</si>
  <si>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</si>
  <si>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</si>
  <si>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</si>
  <si>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</si>
  <si>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</si>
  <si>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</si>
  <si>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</si>
  <si>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</si>
  <si>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</si>
  <si>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</si>
  <si>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</si>
  <si>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</si>
  <si>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</si>
  <si>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</si>
  <si>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</si>
  <si>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</si>
  <si>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</si>
  <si>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</si>
  <si>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</si>
  <si>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</si>
  <si>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</si>
  <si>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</si>
  <si>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</si>
  <si>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</si>
  <si>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</si>
  <si>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</si>
  <si>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</si>
  <si>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</si>
  <si>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</si>
  <si>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</si>
  <si>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</si>
  <si>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</si>
  <si>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</si>
  <si>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</si>
  <si>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</si>
  <si>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</si>
  <si>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</si>
  <si>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</si>
  <si>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</si>
  <si>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</si>
  <si>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</si>
  <si>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</si>
  <si>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</si>
  <si>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</si>
  <si>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</si>
  <si>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</si>
  <si>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</si>
  <si>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</si>
  <si>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</si>
  <si>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</si>
  <si>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</si>
  <si>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</si>
  <si>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</si>
  <si>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</si>
  <si>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</si>
  <si>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</si>
  <si>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</si>
  <si>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</si>
  <si>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</si>
  <si>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</si>
  <si>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</si>
  <si>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</si>
  <si>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</si>
  <si>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</si>
  <si>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</si>
  <si>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</si>
  <si>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</si>
  <si>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</si>
  <si>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</si>
  <si>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</si>
  <si>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</si>
  <si>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</si>
  <si>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</si>
  <si>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</si>
  <si>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</si>
  <si>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</si>
  <si>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</si>
  <si>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</si>
  <si>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</si>
  <si>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</si>
  <si>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</si>
  <si>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</si>
  <si>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</si>
  <si>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</si>
  <si>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</si>
  <si>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</si>
  <si>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</si>
  <si>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</si>
  <si>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</si>
  <si>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</si>
  <si>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</si>
  <si>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</si>
  <si>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</si>
  <si>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</si>
  <si>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</si>
  <si>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</si>
  <si>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</si>
  <si>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</si>
  <si>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</si>
  <si>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</si>
  <si>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</si>
  <si>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</si>
  <si>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</si>
  <si>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</si>
  <si>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</si>
  <si>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</si>
  <si>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</si>
  <si>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</si>
  <si>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</si>
  <si>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</si>
  <si>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</si>
  <si>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</si>
  <si>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</si>
  <si>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</si>
  <si>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</si>
  <si>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</si>
  <si>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</si>
  <si>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</si>
  <si>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</si>
  <si>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</si>
  <si>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</si>
  <si>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</si>
  <si>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</si>
  <si>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</si>
  <si>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</si>
  <si>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</si>
  <si>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</si>
  <si>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</si>
  <si>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</si>
  <si>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</si>
  <si>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</si>
  <si>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</si>
  <si>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</si>
  <si>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</si>
  <si>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</si>
  <si>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</si>
  <si>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</si>
  <si>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</si>
  <si>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</si>
  <si>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</si>
  <si>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</si>
  <si>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</si>
  <si>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</si>
  <si>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</si>
  <si>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</si>
  <si>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</si>
  <si>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</si>
  <si>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</si>
  <si>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</si>
  <si>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</si>
  <si>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</si>
  <si>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</si>
  <si>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</si>
  <si>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</si>
  <si>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</si>
  <si>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</si>
  <si>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</si>
  <si>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</si>
  <si>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</si>
  <si>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</si>
  <si>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</si>
  <si>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</si>
  <si>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</si>
  <si>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</si>
  <si>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</si>
  <si>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</si>
  <si>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</si>
  <si>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</si>
  <si>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</si>
  <si>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</si>
  <si>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</si>
  <si>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</si>
  <si>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</si>
  <si>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</si>
  <si>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</si>
  <si>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</si>
  <si>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</si>
  <si>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</si>
  <si>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</si>
  <si>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</si>
  <si>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</si>
  <si>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</si>
  <si>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</si>
  <si>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</si>
  <si>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</si>
  <si>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</si>
  <si>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</si>
  <si>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</si>
  <si>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</si>
  <si>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</si>
  <si>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</si>
  <si>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</si>
  <si>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</si>
  <si>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</si>
  <si>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</si>
  <si>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</si>
  <si>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</si>
  <si>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</si>
  <si>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</si>
  <si>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</si>
  <si>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</si>
  <si>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</si>
  <si>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</si>
  <si>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</si>
  <si>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</si>
  <si>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</si>
  <si>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</si>
  <si>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</si>
  <si>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</si>
  <si>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</si>
  <si>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</si>
  <si>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</si>
  <si>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</si>
  <si>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</si>
  <si>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</si>
  <si>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</si>
  <si>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</si>
  <si>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</si>
  <si>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</si>
  <si>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</si>
  <si>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</si>
  <si>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</si>
  <si>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</si>
  <si>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</si>
  <si>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</si>
  <si>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</si>
  <si>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</si>
  <si>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</si>
  <si>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</si>
  <si>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</si>
  <si>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</si>
  <si>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</si>
  <si>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</si>
  <si>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</si>
  <si>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</si>
  <si>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</si>
  <si>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</si>
  <si>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</si>
  <si>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</si>
  <si>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</si>
  <si>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</si>
  <si>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</si>
  <si>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</si>
  <si>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</si>
  <si>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</si>
  <si>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</si>
  <si>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</si>
  <si>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</si>
  <si>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</si>
  <si>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</si>
  <si>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</si>
  <si>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</si>
  <si>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</si>
  <si>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</si>
  <si>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</si>
  <si>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</si>
  <si>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</si>
  <si>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</si>
  <si>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</si>
  <si>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</si>
  <si>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</si>
  <si>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</si>
  <si>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</si>
  <si>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</si>
  <si>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</si>
  <si>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</si>
  <si>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</si>
  <si>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</si>
  <si>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</si>
  <si>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</si>
  <si>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</si>
  <si>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</si>
  <si>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</si>
  <si>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</si>
  <si>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</si>
  <si>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</si>
  <si>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</si>
  <si>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</si>
  <si>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</si>
  <si>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</si>
  <si>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</si>
  <si>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</si>
  <si>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</si>
  <si>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</si>
  <si>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</si>
  <si>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</si>
  <si>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</si>
  <si>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</si>
  <si>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</si>
  <si>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</si>
  <si>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</si>
  <si>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</si>
  <si>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</si>
  <si>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</si>
  <si>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</si>
  <si>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</si>
  <si>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</si>
  <si>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</si>
  <si>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</si>
  <si>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</si>
  <si>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</si>
  <si>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</si>
  <si>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</si>
  <si>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</si>
  <si>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</si>
  <si>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</si>
  <si>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</si>
  <si>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</si>
  <si>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</si>
  <si>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</si>
  <si>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</si>
  <si>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</si>
  <si>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</si>
  <si>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</si>
  <si>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</si>
  <si>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</si>
  <si>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</si>
  <si>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</si>
  <si>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</si>
  <si>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</si>
  <si>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</si>
  <si>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</si>
  <si>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</si>
  <si>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</si>
  <si>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</si>
  <si>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</si>
  <si>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</si>
  <si>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</si>
  <si>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</si>
  <si>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</si>
  <si>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</si>
  <si>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</si>
  <si>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</si>
  <si>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</si>
  <si>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</si>
  <si>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</si>
  <si>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</si>
  <si>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</si>
  <si>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</si>
  <si>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</si>
  <si>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</si>
  <si>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</si>
  <si>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</si>
  <si>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</si>
  <si>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</si>
  <si>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</si>
  <si>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</si>
  <si>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</si>
  <si>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</si>
  <si>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</si>
  <si>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</si>
  <si>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</si>
  <si>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</si>
  <si>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</si>
  <si>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</si>
  <si>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</si>
  <si>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</si>
  <si>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</si>
  <si>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</si>
  <si>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</si>
  <si>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</si>
  <si>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</si>
  <si>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</si>
  <si>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</si>
  <si>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</si>
  <si>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</si>
  <si>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</si>
  <si>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</si>
  <si>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</si>
  <si>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</si>
  <si>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</si>
  <si>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</si>
  <si>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</si>
  <si>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</si>
  <si>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</si>
  <si>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</si>
  <si>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</si>
  <si>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</si>
  <si>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</si>
  <si>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</si>
  <si>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</si>
  <si>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</si>
  <si>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</si>
  <si>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</si>
  <si>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</si>
  <si>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</si>
  <si>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</si>
  <si>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</si>
  <si>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</si>
  <si>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</si>
  <si>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</si>
  <si>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</si>
  <si>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</si>
  <si>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</si>
  <si>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</si>
  <si>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</si>
  <si>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</si>
  <si>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</si>
  <si>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</si>
  <si>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</si>
  <si>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</si>
  <si>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</si>
  <si>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</si>
  <si>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</si>
  <si>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</si>
  <si>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</si>
  <si>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</si>
  <si>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</si>
  <si>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</si>
  <si>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</si>
  <si>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</si>
  <si>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</si>
  <si>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</si>
  <si>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</si>
  <si>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</si>
  <si>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</si>
  <si>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</si>
  <si>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</si>
  <si>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</si>
  <si>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</si>
  <si>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</si>
  <si>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</si>
  <si>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</si>
  <si>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</si>
  <si>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</si>
  <si>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</si>
  <si>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</si>
  <si>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</si>
  <si>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</si>
  <si>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</si>
  <si>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</si>
  <si>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</si>
  <si>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</si>
  <si>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</si>
  <si>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</si>
  <si>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</si>
  <si>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</si>
  <si>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</si>
  <si>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</si>
  <si>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</si>
  <si>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</si>
  <si>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</si>
  <si>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</si>
  <si>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</si>
  <si>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</si>
  <si>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</si>
  <si>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</si>
  <si>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</si>
  <si>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</si>
  <si>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</si>
  <si>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</si>
  <si>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</si>
  <si>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</si>
  <si>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</si>
  <si>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</si>
  <si>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</si>
  <si>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</si>
  <si>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</si>
  <si>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</si>
  <si>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</si>
  <si>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</si>
  <si>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</si>
  <si>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</si>
  <si>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</si>
  <si>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</si>
  <si>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</si>
  <si>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</si>
  <si>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</si>
  <si>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</si>
  <si>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</si>
  <si>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</si>
  <si>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</si>
  <si>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</si>
  <si>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</si>
  <si>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</si>
  <si>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</si>
  <si>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</si>
  <si>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</si>
  <si>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</si>
  <si>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</si>
  <si>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</si>
  <si>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</si>
  <si>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</si>
  <si>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</si>
  <si>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</si>
  <si>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</si>
  <si>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</si>
  <si>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</si>
  <si>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</si>
  <si>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</si>
  <si>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</si>
  <si>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</si>
  <si>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</si>
  <si>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</si>
  <si>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</si>
  <si>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</si>
  <si>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</si>
  <si>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</si>
  <si>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</si>
  <si>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</si>
  <si>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</si>
  <si>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</si>
  <si>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</si>
  <si>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</si>
  <si>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</si>
  <si>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</si>
  <si>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</si>
  <si>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</si>
  <si>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</si>
  <si>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</si>
  <si>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</si>
  <si>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</si>
  <si>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</si>
  <si>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</si>
  <si>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</si>
  <si>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</si>
  <si>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</si>
  <si>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</si>
  <si>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</si>
  <si>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</si>
  <si>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</si>
  <si>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</si>
  <si>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</si>
  <si>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</si>
  <si>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</si>
  <si>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</si>
  <si>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</si>
  <si>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</si>
  <si>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</si>
  <si>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</si>
  <si>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</si>
  <si>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</si>
  <si>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</si>
  <si>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</si>
  <si>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</si>
  <si>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</si>
  <si>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</si>
  <si>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</si>
  <si>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</si>
  <si>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</si>
  <si>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</si>
  <si>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</si>
  <si>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</si>
  <si>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</si>
  <si>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</si>
  <si>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</si>
  <si>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</si>
  <si>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</si>
  <si>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</si>
  <si>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</si>
  <si>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</si>
  <si>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</si>
  <si>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</si>
  <si>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</si>
  <si>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</si>
  <si>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</si>
  <si>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</si>
  <si>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</si>
  <si>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</si>
  <si>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</si>
  <si>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</si>
  <si>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</si>
  <si>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</si>
  <si>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</si>
  <si>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</si>
  <si>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</si>
  <si>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</si>
  <si>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</si>
  <si>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</si>
  <si>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</si>
  <si>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</si>
  <si>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</si>
  <si>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</si>
  <si>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</si>
  <si>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</si>
  <si>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</si>
  <si>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</si>
  <si>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</si>
  <si>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</si>
  <si>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</si>
  <si>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</si>
  <si>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</si>
  <si>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</si>
  <si>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</si>
  <si>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</si>
  <si>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</si>
  <si>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</si>
  <si>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</si>
  <si>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</si>
  <si>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</si>
  <si>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</si>
  <si>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</si>
  <si>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</si>
  <si>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</si>
  <si>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</si>
  <si>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</si>
  <si>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</si>
  <si>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</si>
  <si>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</si>
  <si>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</si>
  <si>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</si>
  <si>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</si>
  <si>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</si>
  <si>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</si>
  <si>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</si>
  <si>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</si>
  <si>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</si>
  <si>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</si>
  <si>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</si>
  <si>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</si>
  <si>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</si>
  <si>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</si>
  <si>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</si>
  <si>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</si>
  <si>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</si>
  <si>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</si>
  <si>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</si>
  <si>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</si>
  <si>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</si>
  <si>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</si>
  <si>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</si>
  <si>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</si>
  <si>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</si>
  <si>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</si>
  <si>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</si>
  <si>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</si>
  <si>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</si>
  <si>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</si>
  <si>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</si>
  <si>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</si>
  <si>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</si>
  <si>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</si>
  <si>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</si>
  <si>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</si>
  <si>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</si>
  <si>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</si>
  <si>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</si>
  <si>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</si>
  <si>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</si>
  <si>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</si>
  <si>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</si>
  <si>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</si>
  <si>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</si>
  <si>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</si>
  <si>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</si>
  <si>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</si>
  <si>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</si>
  <si>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</si>
  <si>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</si>
  <si>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</si>
  <si>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</si>
  <si>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</si>
  <si>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</si>
  <si>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</si>
  <si>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</si>
  <si>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</si>
  <si>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</si>
  <si>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</si>
  <si>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</si>
  <si>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</si>
  <si>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</si>
  <si>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</si>
  <si>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</si>
  <si>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</si>
  <si>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</si>
  <si>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</si>
  <si>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</si>
  <si>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</si>
  <si>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</si>
  <si>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</si>
  <si>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</si>
  <si>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</si>
  <si>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</si>
  <si>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</si>
  <si>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</si>
  <si>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</si>
  <si>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</si>
  <si>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</si>
  <si>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</si>
  <si>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</si>
  <si>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</si>
  <si>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</si>
  <si>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</si>
  <si>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</si>
  <si>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</si>
  <si>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</si>
  <si>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</si>
  <si>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</si>
  <si>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</si>
  <si>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</si>
  <si>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</si>
  <si>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</si>
  <si>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</si>
  <si>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</si>
  <si>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</si>
  <si>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</si>
  <si>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</si>
  <si>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</si>
  <si>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</si>
  <si>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</si>
  <si>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</si>
  <si>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</si>
  <si>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</si>
  <si>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</si>
  <si>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</si>
  <si>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</si>
  <si>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</si>
  <si>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</si>
  <si>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</si>
  <si>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</si>
  <si>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</si>
  <si>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</si>
  <si>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</si>
  <si>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</si>
  <si>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</si>
  <si>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</si>
  <si>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</si>
  <si>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</si>
  <si>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</si>
  <si>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</si>
  <si>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</si>
  <si>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</si>
  <si>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</si>
  <si>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</si>
  <si>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</si>
  <si>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</si>
  <si>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</si>
  <si>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</si>
  <si>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</si>
  <si>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</si>
  <si>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</si>
  <si>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</si>
  <si>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</si>
  <si>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</si>
  <si>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</si>
  <si>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</si>
  <si>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</si>
  <si>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</si>
  <si>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</si>
  <si>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</si>
  <si>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</si>
  <si>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</si>
  <si>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</si>
  <si>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</si>
  <si>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</si>
  <si>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</si>
  <si>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</si>
  <si>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</si>
  <si>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</si>
  <si>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</si>
  <si>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</si>
  <si>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</si>
  <si>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</si>
  <si>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</si>
  <si>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</si>
  <si>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</si>
  <si>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</si>
  <si>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</si>
  <si>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</si>
  <si>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</si>
  <si>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</si>
  <si>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</si>
  <si>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</si>
  <si>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</si>
  <si>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</si>
  <si>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</si>
  <si>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</si>
  <si>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</si>
  <si>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</si>
  <si>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</si>
  <si>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</si>
  <si>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</si>
  <si>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</si>
  <si>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</si>
  <si>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</si>
  <si>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</si>
  <si>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</si>
  <si>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</si>
  <si>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</si>
  <si>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</si>
  <si>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</si>
  <si>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</si>
  <si>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</si>
  <si>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</si>
  <si>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</si>
  <si>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</si>
  <si>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</si>
  <si>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</si>
  <si>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</si>
  <si>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</si>
  <si>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</si>
  <si>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</si>
  <si>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</si>
  <si>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</si>
  <si>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</si>
  <si>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</si>
  <si>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</si>
  <si>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</si>
  <si>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</si>
  <si>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</si>
  <si>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</si>
  <si>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</si>
  <si>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</si>
  <si>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</si>
  <si>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</si>
  <si>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</si>
  <si>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</si>
  <si>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</si>
  <si>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</si>
  <si>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</si>
  <si>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</si>
  <si>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</si>
  <si>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</si>
  <si>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</si>
  <si>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</si>
  <si>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</si>
  <si>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</si>
  <si>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</si>
  <si>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</si>
  <si>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</si>
  <si>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</si>
  <si>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</si>
  <si>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</si>
  <si>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</si>
  <si>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</si>
  <si>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</si>
  <si>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</si>
  <si>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</si>
  <si>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</si>
  <si>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</si>
  <si>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</si>
  <si>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</si>
  <si>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</si>
  <si>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</si>
  <si>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</si>
  <si>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</si>
  <si>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</si>
  <si>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</si>
  <si>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</si>
  <si>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</si>
  <si>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</si>
  <si>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</si>
  <si>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</si>
  <si>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</si>
  <si>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</si>
  <si>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</si>
  <si>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</si>
  <si>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</si>
  <si>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</si>
  <si>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</si>
  <si>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</si>
  <si>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</si>
  <si>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</si>
  <si>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</si>
  <si>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</si>
  <si>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</si>
  <si>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</si>
  <si>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</si>
  <si>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</si>
  <si>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</si>
  <si>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</si>
  <si>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</si>
  <si>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</si>
  <si>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</si>
  <si>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</si>
  <si>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</si>
  <si>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</si>
  <si>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</si>
  <si>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</si>
  <si>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</si>
  <si>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</si>
  <si>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</si>
  <si>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</si>
  <si>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</si>
  <si>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</si>
  <si>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</si>
  <si>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</si>
  <si>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</si>
  <si>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</si>
  <si>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</si>
  <si>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</si>
  <si>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</si>
  <si>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</si>
  <si>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</si>
  <si>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</si>
  <si>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</si>
  <si>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</si>
  <si>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</si>
  <si>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</si>
  <si>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</si>
  <si>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</si>
  <si>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</si>
  <si>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</si>
  <si>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</si>
  <si>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</si>
  <si>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</si>
  <si>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</si>
  <si>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</si>
  <si>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</si>
  <si>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</si>
  <si>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</si>
  <si>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</si>
  <si>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</si>
  <si>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</si>
  <si>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</si>
  <si>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</si>
  <si>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</si>
  <si>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</si>
  <si>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</si>
  <si>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</si>
  <si>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</si>
  <si>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</si>
  <si>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</si>
  <si>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</si>
  <si>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</si>
  <si>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</si>
  <si>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</si>
  <si>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</si>
  <si>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</si>
  <si>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</si>
  <si>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</si>
  <si>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</si>
  <si>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</si>
  <si>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</si>
  <si>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</si>
  <si>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</si>
  <si>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</si>
  <si>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</si>
  <si>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</si>
  <si>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</si>
  <si>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</si>
  <si>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</si>
  <si>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</si>
  <si>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</si>
  <si>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</si>
  <si>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</si>
  <si>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</si>
  <si>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</si>
  <si>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</si>
  <si>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</si>
  <si>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</si>
  <si>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</si>
  <si>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</si>
  <si>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</si>
  <si>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</si>
  <si>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</si>
  <si>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</si>
  <si>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</si>
  <si>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</si>
  <si>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</si>
  <si>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</si>
  <si>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</si>
  <si>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</si>
  <si>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</si>
  <si>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</si>
  <si>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</si>
  <si>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</si>
  <si>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</si>
  <si>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</si>
  <si>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</si>
  <si>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</si>
  <si>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</si>
  <si>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</si>
  <si>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</si>
  <si>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</si>
  <si>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</si>
  <si>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</si>
  <si>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</si>
  <si>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</si>
  <si>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</si>
  <si>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</si>
  <si>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</si>
  <si>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</si>
  <si>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</si>
  <si>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</si>
  <si>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</si>
  <si>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</si>
  <si>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</si>
  <si>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</si>
  <si>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</si>
  <si>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</si>
  <si>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</si>
  <si>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</si>
  <si>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</si>
  <si>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</si>
  <si>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</si>
  <si>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</si>
  <si>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</si>
  <si>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</si>
  <si>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</si>
  <si>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</si>
  <si>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</si>
  <si>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</si>
  <si>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</si>
  <si>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</si>
  <si>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</si>
  <si>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</si>
  <si>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</si>
  <si>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</si>
  <si>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</si>
  <si>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</si>
  <si>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</si>
  <si>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</si>
  <si>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</si>
  <si>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</si>
  <si>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</si>
  <si>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</si>
  <si>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</si>
  <si>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</si>
  <si>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</si>
  <si>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</si>
  <si>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</si>
  <si>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</si>
  <si>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</si>
  <si>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</si>
  <si>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</si>
  <si>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</si>
  <si>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</si>
  <si>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</si>
  <si>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</si>
  <si>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</si>
  <si>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</si>
  <si>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</si>
  <si>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</si>
  <si>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</si>
  <si>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</si>
  <si>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</si>
  <si>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</si>
  <si>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</si>
  <si>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</si>
  <si>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</si>
  <si>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</si>
  <si>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</si>
  <si>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</si>
  <si>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</si>
  <si>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</si>
  <si>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</si>
  <si>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</si>
  <si>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</si>
  <si>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</si>
  <si>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</si>
  <si>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</si>
  <si>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</si>
  <si>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</si>
  <si>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</si>
  <si>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</si>
  <si>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</si>
  <si>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</si>
  <si>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</si>
  <si>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</si>
  <si>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</si>
  <si>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</si>
  <si>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</si>
  <si>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</si>
  <si>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</si>
  <si>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</si>
  <si>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</si>
  <si>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</si>
  <si>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</si>
  <si>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</si>
  <si>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</si>
  <si>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</si>
  <si>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</si>
  <si>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</si>
  <si>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</si>
  <si>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</si>
  <si>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</si>
  <si>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</si>
  <si>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</si>
  <si>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</si>
  <si>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</si>
  <si>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</si>
  <si>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</si>
  <si>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</si>
  <si>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</si>
  <si>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</si>
  <si>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</si>
  <si>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</si>
  <si>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</si>
  <si>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</si>
  <si>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</si>
  <si>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</si>
  <si>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</si>
  <si>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</si>
  <si>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</si>
  <si>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</si>
  <si>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</si>
  <si>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</si>
  <si>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</si>
  <si>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</si>
  <si>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</si>
  <si>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</si>
  <si>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</si>
  <si>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</si>
  <si>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</si>
  <si>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</si>
  <si>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</si>
  <si>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</si>
  <si>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</si>
  <si>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</si>
  <si>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</si>
  <si>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</si>
  <si>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</si>
  <si>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</si>
  <si>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</si>
  <si>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</si>
  <si>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</si>
  <si>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</si>
  <si>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</si>
  <si>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</si>
  <si>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</si>
  <si>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</si>
  <si>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</si>
  <si>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</si>
  <si>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</si>
  <si>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</si>
  <si>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</si>
  <si>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</si>
  <si>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</si>
  <si>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</si>
  <si>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</si>
  <si>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</si>
  <si>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</si>
  <si>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</si>
  <si>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</si>
  <si>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</si>
  <si>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</si>
  <si>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</si>
  <si>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</si>
  <si>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</si>
  <si>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</si>
  <si>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</si>
  <si>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</si>
  <si>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</si>
  <si>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</si>
  <si>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</si>
  <si>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</si>
  <si>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</si>
  <si>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</si>
  <si>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</si>
  <si>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</si>
  <si>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</si>
  <si>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</si>
  <si>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</si>
  <si>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</si>
  <si>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</si>
  <si>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</si>
  <si>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</si>
  <si>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</si>
  <si>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</si>
  <si>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</si>
  <si>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</si>
  <si>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</si>
  <si>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</si>
  <si>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</si>
  <si>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</si>
  <si>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</si>
  <si>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</si>
  <si>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</si>
  <si>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</si>
  <si>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</si>
  <si>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</si>
  <si>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</si>
  <si>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</si>
  <si>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</si>
  <si>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</si>
  <si>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</si>
  <si>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</si>
  <si>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</si>
  <si>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</si>
  <si>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</si>
  <si>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</si>
  <si>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</si>
  <si>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</si>
  <si>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</si>
  <si>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</si>
  <si>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</si>
  <si>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</si>
  <si>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</si>
  <si>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</si>
  <si>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</si>
  <si>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</si>
  <si>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</si>
  <si>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</si>
  <si>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</si>
  <si>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</si>
  <si>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</si>
  <si>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</si>
  <si>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</si>
  <si>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</si>
  <si>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</si>
  <si>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</si>
  <si>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</si>
  <si>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</si>
  <si>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</si>
  <si>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</si>
  <si>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</si>
  <si>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</si>
  <si>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</si>
  <si>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</si>
  <si>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</si>
  <si>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</si>
  <si>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</si>
  <si>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</si>
  <si>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</si>
  <si>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</si>
  <si>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</si>
  <si>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</si>
  <si>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</si>
  <si>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</si>
  <si>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</si>
  <si>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</si>
  <si>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</si>
  <si>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</si>
  <si>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</si>
  <si>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</si>
  <si>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</si>
  <si>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</si>
  <si>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</si>
  <si>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</si>
  <si>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</si>
  <si>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</si>
  <si>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</si>
  <si>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</si>
  <si>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</si>
  <si>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</si>
  <si>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</si>
  <si>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</si>
  <si>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</si>
  <si>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</si>
  <si>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</si>
  <si>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</si>
  <si>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</si>
  <si>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</si>
  <si>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</si>
  <si>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</si>
  <si>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</si>
  <si>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</si>
  <si>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</si>
  <si>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</si>
  <si>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</si>
  <si>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</si>
  <si>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</si>
  <si>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</si>
  <si>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</si>
  <si>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</si>
  <si>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</si>
  <si>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</si>
  <si>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</si>
  <si>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</si>
  <si>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</si>
  <si>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</si>
  <si>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</si>
  <si>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</si>
  <si>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</si>
  <si>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</si>
  <si>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</si>
  <si>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</si>
  <si>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</si>
  <si>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</si>
  <si>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</si>
  <si>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</si>
  <si>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</si>
  <si>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</si>
  <si>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</si>
  <si>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</si>
  <si>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</si>
  <si>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</si>
  <si>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</si>
  <si>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</si>
  <si>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</si>
  <si>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</si>
  <si>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</si>
  <si>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</si>
  <si>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</si>
  <si>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</si>
  <si>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</si>
  <si>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</si>
  <si>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</si>
  <si>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</si>
  <si>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</si>
  <si>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</si>
  <si>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</si>
  <si>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</si>
  <si>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</si>
  <si>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</si>
  <si>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</si>
  <si>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</si>
  <si>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</si>
  <si>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</si>
  <si>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</si>
  <si>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</si>
  <si>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</si>
  <si>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</si>
  <si>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</si>
  <si>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</si>
  <si>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</si>
  <si>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</si>
  <si>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</si>
  <si>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</si>
  <si>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</si>
  <si>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</si>
  <si>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</si>
  <si>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</si>
  <si>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</si>
  <si>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</si>
  <si>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</si>
  <si>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</si>
  <si>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</si>
  <si>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</si>
  <si>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</si>
  <si>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</si>
  <si>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</si>
  <si>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</si>
  <si>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</si>
  <si>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</si>
  <si>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</si>
  <si>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</si>
  <si>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</si>
  <si>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</si>
  <si>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</si>
  <si>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</si>
  <si>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</si>
  <si>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</si>
  <si>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</si>
  <si>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</si>
  <si>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</si>
  <si>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</si>
  <si>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</si>
  <si>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</si>
  <si>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</si>
  <si>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</si>
  <si>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</si>
  <si>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</si>
  <si>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</si>
  <si>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</si>
  <si>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</si>
  <si>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</si>
  <si>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</si>
  <si>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</si>
  <si>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</si>
  <si>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</si>
  <si>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</si>
  <si>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</si>
  <si>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</si>
  <si>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</si>
  <si>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</si>
  <si>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</si>
  <si>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</si>
  <si>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</si>
  <si>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</si>
  <si>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</si>
  <si>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</si>
  <si>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</si>
  <si>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</si>
  <si>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</si>
  <si>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</si>
  <si>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</si>
  <si>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</si>
  <si>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</si>
  <si>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</si>
  <si>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</si>
  <si>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</si>
  <si>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</si>
  <si>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</si>
  <si>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</si>
  <si>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</si>
  <si>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</si>
  <si>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</si>
  <si>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</si>
  <si>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</si>
  <si>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</si>
  <si>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</si>
  <si>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</si>
  <si>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</si>
  <si>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</si>
  <si>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</si>
  <si>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</si>
  <si>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</si>
  <si>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</si>
  <si>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</si>
  <si>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</si>
  <si>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</si>
  <si>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</si>
  <si>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</si>
  <si>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</si>
  <si>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</si>
  <si>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</si>
  <si>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</si>
  <si>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</si>
  <si>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</si>
  <si>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</si>
  <si>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</si>
  <si>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</si>
  <si>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</si>
  <si>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</si>
  <si>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</si>
  <si>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</si>
  <si>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</si>
  <si>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</si>
  <si>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</si>
  <si>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</si>
  <si>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</si>
  <si>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</si>
  <si>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</si>
  <si>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</si>
  <si>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</si>
  <si>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</si>
  <si>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</si>
  <si>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</si>
  <si>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</si>
  <si>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</si>
  <si>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</si>
  <si>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</si>
  <si>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</si>
  <si>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</si>
  <si>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</si>
  <si>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</si>
  <si>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</si>
  <si>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</si>
  <si>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</si>
  <si>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</si>
  <si>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</si>
  <si>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</si>
  <si>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</si>
  <si>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</si>
  <si>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</si>
  <si>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</si>
  <si>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</si>
  <si>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</si>
  <si>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</si>
  <si>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</si>
  <si>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</si>
  <si>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</si>
  <si>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</si>
  <si>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</si>
  <si>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</si>
  <si>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</si>
  <si>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</si>
  <si>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</si>
  <si>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</si>
  <si>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</si>
  <si>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</si>
  <si>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</si>
  <si>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</si>
  <si>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</si>
  <si>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</si>
  <si>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</si>
  <si>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</si>
  <si>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</si>
  <si>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</si>
  <si>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</si>
  <si>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</si>
  <si>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</si>
  <si>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</si>
  <si>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</si>
  <si>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</si>
  <si>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</si>
  <si>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</si>
  <si>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</si>
  <si>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</si>
  <si>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</si>
  <si>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</si>
  <si>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</si>
  <si>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</si>
  <si>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</si>
  <si>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</si>
  <si>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</si>
  <si>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</si>
  <si>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</si>
  <si>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</si>
  <si>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</si>
  <si>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</si>
  <si>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</si>
  <si>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</si>
  <si>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</si>
  <si>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</si>
  <si>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</si>
  <si>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</si>
  <si>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</si>
  <si>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</si>
  <si>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</si>
  <si>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</si>
  <si>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</si>
  <si>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</si>
  <si>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</si>
  <si>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</si>
  <si>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</si>
  <si>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</si>
  <si>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</si>
  <si>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</si>
  <si>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</si>
  <si>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</si>
  <si>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</si>
  <si>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</si>
  <si>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</si>
  <si>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</si>
  <si>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</si>
  <si>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</si>
  <si>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</si>
  <si>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</si>
  <si>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</si>
  <si>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</si>
  <si>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</si>
  <si>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</si>
  <si>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</si>
  <si>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</si>
  <si>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</si>
  <si>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</si>
  <si>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</si>
  <si>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</si>
  <si>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</si>
  <si>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</si>
  <si>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</si>
  <si>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</si>
  <si>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</si>
  <si>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</si>
  <si>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</si>
  <si>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</si>
  <si>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</si>
  <si>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</si>
  <si>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</si>
  <si>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</si>
  <si>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</si>
  <si>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</si>
  <si>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</si>
  <si>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</si>
  <si>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</si>
  <si>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</si>
  <si>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</si>
  <si>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</si>
  <si>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</si>
  <si>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</si>
  <si>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</si>
  <si>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</si>
  <si>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</si>
  <si>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</si>
  <si>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</si>
  <si>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</si>
  <si>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</si>
  <si>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</si>
  <si>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</si>
  <si>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</si>
  <si>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</si>
  <si>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</si>
  <si>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</si>
  <si>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</si>
  <si>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</si>
  <si>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</si>
  <si>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</si>
  <si>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</si>
  <si>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</si>
  <si>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</si>
  <si>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</si>
  <si>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</si>
  <si>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</si>
  <si>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</si>
  <si>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</si>
  <si>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</si>
  <si>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</si>
  <si>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</si>
  <si>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</si>
  <si>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</si>
  <si>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</si>
  <si>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</si>
  <si>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</si>
  <si>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</si>
  <si>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</si>
  <si>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</si>
  <si>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</si>
  <si>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</si>
  <si>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</si>
  <si>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</si>
  <si>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</si>
  <si>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</si>
  <si>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</si>
  <si>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</si>
  <si>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</si>
  <si>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</si>
  <si>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</si>
  <si>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</si>
  <si>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</si>
  <si>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</si>
  <si>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</si>
  <si>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</si>
  <si>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</si>
  <si>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</si>
  <si>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</si>
  <si>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</si>
  <si>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</si>
  <si>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</si>
  <si>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</si>
  <si>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</si>
  <si>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</si>
  <si>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</si>
  <si>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</si>
  <si>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</si>
  <si>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</si>
  <si>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</si>
  <si>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</si>
  <si>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</si>
  <si>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</si>
  <si>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</si>
  <si>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</si>
  <si>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</si>
  <si>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</si>
  <si>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</si>
  <si>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</si>
  <si>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</si>
  <si>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</si>
  <si>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</si>
  <si>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</si>
  <si>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</si>
  <si>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</si>
  <si>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</si>
  <si>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</si>
  <si>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</si>
  <si>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</si>
  <si>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</si>
  <si>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</si>
  <si>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</si>
  <si>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</si>
  <si>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</si>
  <si>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</si>
  <si>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</si>
  <si>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</si>
  <si>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</si>
  <si>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</si>
  <si>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</si>
  <si>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</si>
  <si>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</si>
  <si>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</si>
  <si>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</si>
  <si>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</si>
  <si>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</si>
  <si>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</si>
  <si>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</si>
  <si>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</si>
  <si>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</si>
  <si>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</si>
  <si>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</si>
  <si>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</si>
  <si>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</si>
  <si>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</si>
  <si>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</si>
  <si>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</si>
  <si>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</si>
  <si>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</si>
  <si>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</si>
  <si>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</si>
  <si>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</si>
  <si>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</si>
  <si>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</si>
  <si>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</si>
  <si>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</si>
  <si>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</si>
  <si>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</si>
  <si>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</si>
  <si>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</si>
  <si>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</si>
  <si>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</si>
  <si>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</si>
  <si>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</si>
  <si>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</si>
  <si>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</si>
  <si>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</si>
  <si>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</si>
  <si>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</si>
  <si>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</si>
  <si>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</si>
  <si>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</si>
  <si>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</si>
  <si>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</si>
  <si>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</si>
  <si>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</si>
  <si>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</si>
  <si>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</si>
  <si>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</si>
  <si>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</si>
  <si>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</si>
  <si>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</si>
  <si>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</si>
  <si>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</si>
  <si>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</si>
  <si>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</si>
  <si>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</si>
  <si>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</si>
  <si>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</si>
  <si>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</si>
  <si>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</si>
  <si>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</si>
  <si>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</si>
  <si>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</si>
  <si>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</si>
  <si>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</si>
  <si>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</si>
  <si>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</si>
  <si>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</si>
  <si>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</si>
  <si>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</si>
  <si>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</si>
  <si>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</si>
  <si>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</si>
  <si>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</si>
  <si>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</si>
  <si>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</si>
  <si>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</si>
  <si>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</si>
  <si>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</si>
  <si>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</si>
  <si>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</si>
  <si>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</si>
  <si>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</si>
  <si>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</si>
  <si>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</si>
  <si>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</si>
  <si>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</si>
  <si>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</si>
  <si>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</si>
  <si>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</si>
  <si>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</si>
  <si>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</si>
  <si>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</si>
  <si>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</si>
  <si>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</si>
  <si>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</si>
  <si>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</si>
  <si>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</si>
  <si>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</si>
  <si>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</si>
  <si>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</si>
  <si>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</si>
  <si>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</si>
  <si>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</si>
  <si>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</si>
  <si>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</si>
  <si>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</si>
  <si>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</si>
  <si>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</si>
  <si>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</si>
  <si>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</si>
  <si>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</si>
  <si>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</si>
  <si>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</si>
  <si>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</si>
  <si>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</si>
  <si>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</si>
  <si>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</si>
  <si>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</si>
  <si>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</si>
  <si>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</si>
  <si>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</si>
  <si>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</si>
  <si>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</si>
  <si>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</si>
  <si>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</si>
  <si>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</si>
  <si>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</si>
  <si>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</si>
  <si>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</si>
  <si>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</si>
  <si>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</si>
  <si>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</si>
  <si>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</si>
  <si>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</si>
  <si>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</si>
  <si>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</si>
  <si>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</si>
  <si>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</si>
  <si>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</si>
  <si>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</si>
  <si>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</si>
  <si>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</si>
  <si>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</si>
  <si>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</si>
  <si>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</si>
  <si>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</si>
  <si>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</si>
  <si>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</si>
  <si>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</si>
  <si>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</si>
  <si>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</si>
  <si>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</si>
  <si>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</si>
  <si>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</si>
  <si>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</si>
  <si>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</si>
  <si>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</si>
  <si>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</si>
  <si>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</si>
  <si>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</si>
  <si>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</si>
  <si>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</si>
  <si>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</si>
  <si>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</si>
  <si>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</si>
  <si>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</si>
  <si>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</si>
  <si>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</si>
  <si>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</si>
  <si>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</si>
  <si>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</si>
  <si>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</si>
  <si>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</si>
  <si>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</si>
  <si>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</si>
  <si>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</si>
  <si>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</si>
  <si>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</si>
  <si>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</si>
  <si>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</si>
  <si>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</si>
  <si>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</si>
  <si>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</si>
  <si>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</si>
  <si>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</si>
  <si>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</si>
  <si>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</si>
  <si>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</si>
  <si>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</si>
  <si>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</si>
  <si>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</si>
  <si>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</si>
  <si>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</si>
  <si>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</si>
  <si>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</si>
  <si>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</si>
  <si>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</si>
  <si>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</si>
  <si>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</si>
  <si>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</si>
  <si>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</si>
  <si>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</si>
  <si>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</si>
  <si>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</si>
  <si>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</si>
  <si>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</si>
  <si>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</si>
  <si>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</si>
  <si>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</si>
  <si>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</si>
  <si>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</si>
  <si>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</si>
  <si>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</si>
  <si>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</si>
  <si>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</si>
  <si>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</si>
  <si>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</si>
  <si>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</si>
  <si>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</si>
  <si>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</si>
  <si>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</si>
  <si>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</si>
  <si>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</si>
  <si>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</si>
  <si>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</si>
  <si>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</si>
  <si>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</si>
  <si>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</si>
  <si>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</si>
  <si>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</si>
  <si>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</si>
  <si>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</si>
  <si>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</si>
  <si>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</si>
  <si>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</si>
  <si>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</si>
  <si>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</si>
  <si>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</si>
  <si>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</si>
  <si>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</si>
  <si>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</si>
  <si>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</si>
  <si>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</si>
  <si>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</si>
  <si>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</si>
  <si>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</si>
  <si>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</si>
  <si>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</si>
  <si>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</si>
  <si>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</si>
  <si>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</si>
  <si>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</si>
  <si>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</si>
  <si>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</si>
  <si>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</si>
  <si>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</si>
  <si>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</si>
  <si>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</si>
  <si>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</si>
  <si>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</si>
  <si>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</si>
  <si>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</si>
  <si>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</si>
  <si>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</si>
  <si>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</si>
  <si>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</si>
  <si>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</si>
  <si>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</si>
  <si>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</si>
  <si>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</si>
  <si>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</si>
  <si>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</si>
  <si>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</si>
  <si>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</si>
  <si>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</si>
  <si>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</si>
  <si>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</si>
  <si>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</si>
  <si>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</si>
  <si>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</si>
  <si>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</si>
  <si>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</si>
  <si>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</si>
  <si>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</si>
  <si>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</si>
  <si>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</si>
  <si>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</si>
  <si>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</si>
  <si>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</si>
  <si>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</si>
  <si>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</si>
  <si>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</si>
  <si>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</si>
  <si>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</si>
  <si>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</si>
  <si>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</si>
  <si>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</si>
  <si>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</si>
  <si>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</si>
  <si>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</si>
  <si>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</si>
  <si>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</si>
  <si>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</si>
  <si>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</si>
  <si>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</si>
  <si>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</si>
  <si>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</si>
  <si>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</si>
  <si>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</si>
  <si>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</si>
  <si>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</si>
  <si>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</si>
  <si>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</si>
  <si>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</si>
  <si>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</si>
  <si>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</si>
  <si>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</si>
  <si>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</si>
  <si>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</si>
  <si>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</si>
  <si>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</si>
  <si>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</si>
  <si>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</si>
  <si>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</si>
  <si>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</si>
  <si>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</si>
  <si>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</si>
  <si>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</si>
  <si>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</si>
  <si>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</si>
  <si>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</si>
  <si>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</si>
  <si>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</si>
  <si>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</si>
  <si>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</si>
  <si>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</si>
  <si>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</si>
  <si>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</si>
  <si>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</si>
  <si>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</si>
  <si>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</si>
  <si>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</si>
  <si>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</si>
  <si>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</si>
  <si>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</si>
  <si>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</si>
  <si>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</si>
  <si>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</si>
  <si>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</si>
  <si>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</si>
  <si>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</si>
  <si>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</si>
  <si>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</si>
  <si>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</si>
  <si>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</si>
  <si>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</si>
  <si>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</si>
  <si>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</si>
  <si>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</si>
  <si>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</si>
  <si>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</si>
  <si>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</si>
  <si>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</si>
  <si>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</si>
  <si>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</si>
  <si>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</si>
  <si>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</si>
  <si>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</si>
  <si>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</si>
  <si>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</si>
  <si>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</si>
  <si>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</si>
  <si>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</si>
  <si>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</si>
  <si>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</si>
  <si>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</si>
  <si>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</si>
  <si>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</si>
  <si>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</si>
  <si>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</si>
  <si>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</si>
  <si>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</si>
  <si>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</si>
  <si>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</si>
  <si>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</si>
  <si>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</si>
  <si>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</si>
  <si>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</si>
  <si>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</si>
  <si>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</si>
  <si>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</si>
  <si>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</si>
  <si>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</si>
  <si>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</si>
  <si>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</si>
  <si>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</si>
  <si>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</si>
  <si>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</si>
  <si>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</si>
  <si>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</si>
  <si>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</si>
  <si>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</si>
  <si>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</si>
  <si>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</si>
  <si>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</si>
  <si>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</si>
  <si>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</si>
  <si>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</si>
  <si>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</si>
  <si>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</si>
  <si>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</si>
  <si>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</si>
  <si>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</si>
  <si>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</si>
  <si>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</si>
  <si>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</si>
  <si>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</si>
  <si>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</si>
  <si>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</si>
  <si>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</si>
  <si>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</si>
  <si>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</si>
  <si>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</si>
  <si>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</si>
  <si>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</si>
  <si>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</si>
  <si>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</si>
  <si>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</si>
  <si>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</si>
  <si>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</si>
  <si>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</si>
  <si>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</si>
  <si>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</si>
  <si>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</si>
  <si>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</si>
  <si>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</si>
  <si>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</si>
  <si>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</si>
  <si>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</si>
  <si>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</si>
  <si>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</si>
  <si>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</si>
  <si>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</si>
  <si>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</si>
  <si>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</si>
  <si>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</si>
  <si>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</si>
  <si>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</si>
  <si>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</si>
  <si>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</si>
  <si>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</si>
  <si>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</si>
  <si>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</si>
  <si>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</si>
  <si>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</si>
  <si>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</si>
  <si>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</si>
  <si>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</si>
  <si>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</si>
  <si>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</si>
  <si>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</si>
  <si>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</si>
  <si>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</si>
  <si>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</si>
  <si>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</si>
  <si>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</si>
  <si>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</si>
  <si>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</si>
  <si>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</si>
  <si>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</si>
  <si>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</si>
  <si>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</si>
  <si>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</si>
  <si>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</si>
  <si>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</si>
  <si>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</si>
  <si>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</si>
  <si>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</si>
  <si>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</si>
  <si>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</si>
  <si>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</si>
  <si>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</si>
  <si>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</si>
  <si>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</si>
  <si>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</si>
  <si>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</si>
  <si>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</si>
  <si>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</si>
  <si>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</si>
  <si>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</si>
  <si>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</si>
  <si>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</si>
  <si>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</si>
  <si>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</si>
  <si>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</si>
  <si>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</si>
  <si>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</si>
  <si>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</si>
  <si>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</si>
  <si>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</si>
  <si>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</si>
  <si>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</si>
  <si>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</si>
  <si>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</si>
  <si>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</si>
  <si>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</si>
  <si>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</si>
  <si>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</si>
  <si>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</si>
  <si>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</si>
  <si>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</si>
  <si>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</si>
  <si>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</si>
  <si>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</si>
  <si>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</si>
  <si>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</si>
  <si>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</si>
  <si>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</si>
  <si>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</si>
  <si>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</si>
  <si>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</si>
  <si>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</si>
  <si>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</si>
  <si>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</si>
  <si>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</si>
  <si>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</si>
  <si>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</si>
  <si>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</si>
  <si>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</si>
  <si>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</si>
  <si>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</si>
  <si>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</si>
  <si>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</si>
  <si>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</si>
  <si>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</si>
  <si>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</si>
  <si>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</si>
  <si>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</si>
  <si>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</si>
  <si>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</si>
  <si>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</si>
  <si>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</si>
  <si>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</si>
  <si>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</si>
  <si>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</si>
  <si>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</si>
  <si>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</si>
  <si>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</si>
  <si>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</si>
  <si>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</si>
  <si>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</si>
  <si>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</si>
  <si>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</si>
  <si>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</si>
  <si>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</si>
  <si>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</si>
  <si>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</si>
  <si>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</si>
  <si>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</si>
  <si>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</si>
  <si>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</si>
  <si>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</si>
  <si>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</si>
  <si>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</si>
  <si>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</si>
  <si>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</si>
  <si>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</si>
  <si>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</si>
  <si>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</si>
  <si>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</si>
  <si>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</si>
  <si>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</si>
  <si>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</si>
  <si>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</si>
  <si>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</si>
  <si>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</si>
  <si>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</si>
  <si>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</si>
  <si>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</si>
  <si>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</si>
  <si>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</si>
  <si>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</si>
  <si>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</si>
  <si>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</si>
  <si>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</si>
  <si>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</si>
  <si>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</si>
  <si>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</si>
  <si>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</si>
  <si>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</si>
  <si>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</si>
  <si>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</si>
  <si>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</si>
  <si>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</si>
  <si>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</si>
  <si>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</si>
  <si>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</si>
  <si>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</si>
  <si>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</si>
  <si>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</si>
  <si>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</si>
  <si>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</si>
  <si>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</si>
  <si>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</si>
  <si>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</si>
  <si>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</si>
  <si>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</si>
  <si>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</si>
  <si>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</si>
  <si>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</si>
  <si>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</si>
  <si>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</si>
  <si>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</si>
  <si>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</si>
  <si>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</si>
  <si>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</si>
  <si>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</si>
  <si>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</si>
  <si>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</si>
  <si>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</si>
  <si>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</si>
  <si>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</si>
  <si>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</si>
  <si>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</si>
  <si>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</si>
  <si>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</si>
  <si>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</si>
  <si>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</si>
  <si>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</si>
  <si>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</si>
  <si>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</si>
  <si>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</si>
  <si>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</si>
  <si>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</si>
  <si>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</si>
  <si>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</si>
  <si>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</si>
  <si>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</si>
  <si>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</si>
  <si>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</si>
  <si>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</si>
  <si>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</si>
  <si>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</si>
  <si>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</si>
  <si>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</si>
  <si>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</si>
  <si>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</si>
  <si>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</si>
  <si>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</si>
  <si>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</si>
  <si>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</si>
  <si>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</si>
  <si>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</si>
  <si>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</si>
  <si>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</si>
  <si>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</si>
  <si>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</si>
  <si>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</si>
  <si>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</si>
  <si>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</si>
  <si>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</si>
  <si>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</si>
  <si>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</si>
  <si>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</si>
  <si>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</si>
  <si>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</si>
  <si>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</si>
  <si>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</si>
  <si>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</si>
  <si>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</si>
  <si>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</si>
  <si>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</si>
  <si>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</si>
  <si>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</si>
  <si>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</si>
  <si>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</si>
  <si>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</si>
  <si>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</si>
  <si>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</si>
  <si>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</si>
  <si>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</si>
  <si>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</si>
  <si>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</si>
  <si>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</si>
  <si>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</si>
  <si>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</si>
  <si>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</si>
  <si>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</si>
  <si>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</si>
  <si>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</si>
  <si>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</si>
  <si>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</si>
  <si>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</si>
  <si>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</si>
  <si>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</si>
  <si>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</si>
  <si>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</si>
  <si>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</si>
  <si>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</si>
  <si>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</si>
  <si>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</si>
  <si>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</si>
  <si>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</si>
  <si>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</si>
  <si>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</si>
  <si>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</si>
  <si>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</si>
  <si>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</si>
  <si>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</si>
  <si>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</si>
  <si>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</si>
  <si>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</si>
  <si>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</si>
  <si>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</si>
  <si>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</si>
  <si>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</si>
  <si>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</si>
  <si>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</si>
  <si>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</si>
  <si>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</si>
  <si>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</si>
  <si>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</si>
  <si>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</si>
  <si>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</si>
  <si>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</si>
  <si>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</si>
  <si>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</si>
  <si>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</si>
  <si>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</si>
  <si>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</si>
  <si>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</si>
  <si>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</si>
  <si>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</si>
  <si>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</si>
  <si>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</si>
  <si>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</si>
  <si>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</si>
  <si>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</si>
  <si>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</si>
  <si>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</si>
  <si>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</si>
  <si>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</si>
  <si>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</si>
  <si>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</si>
  <si>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</si>
  <si>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</si>
  <si>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</si>
  <si>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</si>
  <si>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</si>
  <si>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</si>
  <si>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</si>
  <si>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</si>
  <si>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</si>
  <si>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</si>
  <si>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</si>
  <si>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</si>
  <si>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</si>
  <si>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</si>
  <si>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</si>
  <si>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</si>
  <si>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</si>
  <si>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</si>
  <si>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</si>
  <si>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</si>
  <si>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</si>
  <si>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</si>
  <si>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</si>
  <si>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</si>
  <si>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</si>
  <si>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</si>
  <si>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</si>
  <si>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</si>
  <si>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</si>
  <si>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</si>
  <si>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</si>
  <si>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</si>
  <si>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</si>
  <si>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</si>
  <si>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</si>
  <si>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</si>
  <si>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</si>
  <si>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</si>
  <si>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</si>
  <si>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</si>
  <si>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</si>
  <si>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</si>
  <si>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</si>
  <si>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</si>
  <si>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</si>
  <si>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</si>
  <si>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</si>
  <si>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</si>
  <si>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</si>
  <si>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</si>
  <si>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</si>
  <si>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</si>
  <si>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</si>
  <si>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</si>
  <si>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</si>
  <si>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</si>
  <si>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</si>
  <si>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</si>
  <si>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</si>
  <si>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</si>
  <si>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</si>
  <si>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</si>
  <si>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</si>
  <si>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</si>
  <si>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</si>
  <si>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</si>
  <si>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</si>
  <si>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</si>
  <si>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</si>
  <si>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</si>
  <si>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</si>
  <si>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</si>
  <si>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</si>
  <si>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</si>
  <si>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</si>
  <si>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</si>
  <si>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</si>
  <si>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</si>
  <si>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</si>
  <si>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</si>
  <si>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</si>
  <si>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</si>
  <si>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</si>
  <si>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</si>
  <si>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</si>
  <si>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</si>
  <si>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</si>
  <si>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</si>
  <si>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</si>
  <si>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</si>
  <si>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</si>
  <si>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</si>
  <si>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</si>
  <si>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</si>
  <si>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</si>
  <si>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</si>
  <si>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</si>
  <si>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</si>
  <si>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</si>
  <si>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</si>
  <si>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</si>
  <si>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</si>
  <si>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</si>
  <si>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</si>
  <si>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</si>
  <si>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</si>
  <si>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</si>
  <si>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</si>
  <si>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</si>
  <si>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</si>
  <si>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</si>
  <si>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</si>
  <si>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</si>
  <si>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</si>
  <si>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</si>
  <si>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</si>
  <si>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</si>
  <si>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</si>
  <si>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</si>
  <si>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</si>
  <si>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</si>
  <si>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</si>
  <si>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</si>
  <si>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</si>
  <si>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</si>
  <si>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</si>
  <si>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</si>
  <si>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</si>
  <si>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</si>
  <si>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</si>
  <si>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</si>
  <si>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</si>
  <si>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</si>
  <si>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</si>
  <si>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</si>
  <si>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</si>
  <si>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</si>
  <si>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</si>
  <si>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</si>
  <si>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</si>
  <si>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</si>
  <si>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</si>
  <si>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</si>
  <si>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</si>
  <si>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</si>
  <si>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</si>
  <si>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</si>
  <si>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</si>
  <si>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</si>
  <si>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</si>
  <si>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</si>
  <si>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</si>
  <si>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</si>
  <si>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</si>
  <si>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</si>
  <si>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</si>
  <si>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</si>
  <si>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</si>
  <si>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</si>
  <si>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</si>
  <si>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</si>
  <si>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</si>
  <si>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</si>
  <si>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</si>
  <si>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</si>
  <si>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</si>
  <si>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</si>
  <si>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</si>
  <si>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</si>
  <si>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</si>
  <si>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</si>
  <si>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</si>
  <si>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</si>
  <si>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</si>
  <si>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</si>
  <si>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</si>
  <si>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</si>
  <si>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</si>
  <si>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</si>
  <si>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</si>
  <si>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</si>
  <si>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</si>
  <si>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</si>
  <si>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</si>
  <si>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</si>
  <si>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</si>
  <si>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</si>
  <si>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</si>
  <si>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</si>
  <si>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</si>
  <si>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</si>
  <si>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</si>
  <si>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</si>
  <si>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</si>
  <si>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</si>
  <si>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</si>
  <si>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</si>
  <si>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</si>
  <si>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</si>
  <si>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</si>
  <si>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</si>
  <si>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</si>
  <si>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</si>
  <si>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</si>
  <si>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</si>
  <si>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</si>
  <si>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</si>
  <si>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</si>
  <si>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</si>
  <si>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</si>
  <si>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</si>
  <si>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</si>
  <si>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</si>
  <si>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</si>
  <si>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</si>
  <si>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</si>
  <si>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</si>
  <si>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</si>
  <si>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</si>
  <si>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</si>
  <si>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</si>
  <si>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</si>
  <si>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</si>
  <si>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</si>
  <si>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</si>
  <si>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</si>
  <si>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</si>
  <si>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</si>
  <si>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</si>
  <si>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</si>
  <si>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</si>
  <si>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</si>
  <si>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</si>
  <si>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</si>
  <si>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</si>
  <si>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</si>
  <si>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</si>
  <si>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</si>
  <si>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</si>
  <si>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</si>
  <si>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</si>
  <si>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</si>
  <si>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</si>
  <si>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</si>
  <si>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</si>
  <si>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</si>
  <si>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</si>
  <si>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</si>
  <si>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</si>
  <si>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</si>
  <si>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</si>
  <si>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</si>
  <si>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</si>
  <si>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</si>
  <si>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</si>
  <si>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</si>
  <si>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</si>
  <si>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</si>
  <si>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</si>
  <si>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</si>
  <si>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</si>
  <si>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</si>
  <si>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</si>
  <si>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</si>
  <si>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</si>
  <si>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</si>
  <si>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</si>
  <si>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</si>
  <si>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</si>
  <si>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</si>
  <si>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</si>
  <si>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</si>
  <si>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</si>
  <si>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</si>
  <si>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</si>
  <si>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</si>
  <si>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</si>
  <si>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</si>
  <si>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</si>
  <si>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</si>
  <si>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</si>
  <si>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</si>
  <si>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</si>
  <si>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</si>
  <si>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</si>
  <si>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</si>
  <si>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</si>
  <si>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</si>
  <si>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</si>
  <si>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</si>
  <si>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</si>
  <si>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</si>
  <si>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</si>
  <si>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</si>
  <si>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</si>
  <si>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</si>
  <si>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</si>
  <si>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</si>
  <si>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</si>
  <si>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</si>
  <si>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</si>
  <si>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</si>
  <si>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</si>
  <si>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</si>
  <si>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</si>
  <si>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</si>
  <si>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</si>
  <si>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</si>
  <si>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</si>
  <si>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</si>
  <si>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</si>
  <si>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</si>
  <si>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</si>
  <si>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</si>
  <si>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</si>
  <si>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</si>
  <si>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</si>
  <si>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</si>
  <si>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</si>
  <si>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</si>
  <si>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</si>
  <si>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</si>
  <si>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</si>
  <si>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</si>
  <si>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</si>
  <si>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</si>
  <si>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</si>
  <si>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</si>
  <si>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</si>
  <si>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</si>
  <si>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</si>
  <si>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</si>
  <si>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</si>
  <si>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</si>
  <si>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</si>
  <si>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</si>
  <si>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</si>
  <si>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</si>
  <si>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</si>
  <si>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</si>
  <si>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</si>
  <si>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</si>
  <si>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</si>
  <si>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</si>
  <si>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</si>
  <si>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</si>
  <si>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</si>
  <si>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</si>
  <si>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</si>
  <si>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</si>
  <si>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</si>
  <si>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</si>
  <si>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</si>
  <si>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</si>
  <si>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</si>
  <si>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</si>
  <si>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</si>
  <si>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</si>
  <si>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</si>
  <si>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</si>
  <si>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</si>
  <si>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</si>
  <si>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</si>
  <si>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</si>
  <si>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</si>
  <si>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</si>
  <si>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</si>
  <si>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</si>
  <si>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</si>
  <si>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</si>
  <si>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</si>
  <si>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</si>
  <si>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</si>
  <si>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</si>
  <si>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</si>
  <si>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</si>
  <si>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</si>
  <si>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</si>
  <si>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</si>
  <si>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</si>
  <si>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</si>
  <si>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</si>
  <si>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</si>
  <si>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</si>
  <si>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</si>
  <si>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</si>
  <si>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</si>
  <si>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</si>
  <si>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</si>
  <si>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</si>
  <si>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</si>
  <si>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</si>
  <si>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</si>
  <si>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</si>
  <si>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</si>
  <si>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</si>
  <si>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</si>
  <si>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</si>
  <si>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</si>
  <si>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</si>
  <si>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</si>
  <si>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</si>
  <si>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</si>
  <si>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</si>
  <si>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</si>
  <si>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</si>
  <si>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</si>
  <si>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</si>
  <si>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</si>
  <si>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</si>
  <si>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</si>
  <si>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</si>
  <si>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</si>
  <si>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</si>
  <si>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</si>
  <si>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</si>
  <si>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</si>
  <si>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</si>
  <si>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</si>
  <si>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</si>
  <si>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</si>
  <si>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</si>
  <si>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</si>
  <si>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</si>
  <si>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</si>
  <si>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</si>
  <si>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</si>
  <si>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</si>
  <si>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</si>
  <si>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</si>
  <si>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</si>
  <si>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</si>
  <si>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</si>
  <si>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</si>
  <si>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</si>
  <si>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</si>
  <si>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</si>
  <si>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</si>
  <si>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</si>
  <si>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</si>
  <si>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</si>
  <si>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</si>
  <si>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</si>
  <si>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</si>
  <si>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</si>
  <si>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</si>
  <si>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</si>
  <si>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</si>
  <si>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</si>
  <si>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</si>
  <si>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</si>
  <si>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</si>
  <si>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</si>
  <si>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</si>
  <si>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</si>
  <si>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</si>
  <si>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</si>
  <si>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</si>
  <si>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</si>
  <si>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</si>
  <si>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</si>
  <si>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</si>
  <si>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</si>
  <si>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</si>
  <si>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</si>
  <si>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</si>
  <si>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</si>
  <si>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</si>
  <si>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</si>
  <si>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</si>
  <si>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</si>
  <si>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</si>
  <si>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</si>
  <si>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</si>
  <si>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</si>
  <si>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</si>
  <si>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</si>
  <si>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</si>
  <si>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</si>
  <si>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</si>
  <si>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</si>
  <si>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</si>
  <si>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</si>
  <si>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</si>
  <si>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</si>
  <si>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</si>
  <si>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</si>
  <si>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</si>
  <si>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</si>
  <si>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</si>
  <si>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</si>
  <si>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</si>
  <si>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</si>
  <si>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</si>
  <si>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</si>
  <si>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</si>
  <si>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</si>
  <si>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</si>
  <si>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</si>
  <si>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</si>
  <si>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</si>
  <si>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</si>
  <si>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</si>
  <si>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</si>
  <si>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</si>
  <si>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</si>
  <si>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</si>
  <si>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</si>
  <si>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</si>
  <si>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</si>
  <si>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</si>
  <si>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</si>
  <si>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</si>
  <si>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</si>
  <si>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</si>
  <si>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</si>
  <si>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</si>
  <si>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</si>
  <si>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</si>
  <si>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</si>
  <si>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</si>
  <si>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</si>
  <si>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</si>
  <si>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</si>
  <si>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</si>
  <si>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</si>
  <si>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</si>
  <si>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</si>
  <si>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</si>
  <si>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</si>
  <si>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</si>
  <si>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</si>
  <si>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</si>
  <si>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</si>
  <si>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</si>
  <si>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</si>
  <si>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</si>
  <si>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</si>
  <si>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</si>
  <si>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</si>
  <si>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</si>
  <si>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</si>
  <si>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</si>
  <si>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</si>
  <si>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</si>
  <si>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</si>
  <si>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</si>
  <si>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</si>
  <si>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</si>
  <si>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</si>
  <si>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</si>
  <si>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</si>
  <si>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</si>
  <si>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</si>
  <si>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</si>
  <si>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</si>
  <si>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</si>
  <si>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</si>
  <si>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</si>
  <si>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</si>
  <si>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</si>
  <si>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</si>
  <si>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</si>
  <si>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</si>
  <si>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</si>
  <si>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</si>
  <si>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</si>
  <si>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</si>
  <si>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</si>
  <si>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</si>
  <si>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</si>
  <si>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</si>
  <si>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</si>
  <si>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</si>
  <si>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</si>
  <si>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</si>
  <si>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</si>
  <si>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</si>
  <si>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</si>
  <si>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</si>
  <si>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</si>
  <si>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</si>
  <si>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</si>
  <si>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</si>
  <si>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</si>
  <si>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</si>
  <si>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</si>
  <si>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</si>
  <si>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</si>
  <si>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</si>
  <si>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</si>
  <si>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</si>
  <si>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</si>
  <si>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</si>
  <si>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</si>
  <si>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</si>
  <si>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</si>
  <si>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</si>
  <si>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</si>
  <si>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</si>
  <si>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</si>
  <si>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</si>
  <si>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</si>
  <si>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</si>
  <si>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</si>
  <si>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</si>
  <si>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</si>
  <si>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</si>
  <si>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</si>
  <si>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</si>
  <si>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</si>
  <si>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</si>
  <si>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</si>
  <si>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</si>
  <si>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</si>
  <si>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</si>
  <si>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</si>
  <si>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</si>
  <si>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</si>
  <si>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</si>
  <si>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</si>
  <si>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</si>
  <si>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</si>
  <si>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</si>
  <si>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</si>
  <si>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</si>
  <si>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</si>
  <si>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</si>
  <si>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</si>
  <si>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</si>
  <si>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</si>
  <si>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</si>
  <si>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</si>
  <si>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</si>
  <si>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</si>
  <si>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</si>
  <si>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</si>
  <si>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</si>
  <si>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</si>
  <si>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</si>
  <si>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</si>
  <si>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</si>
  <si>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</si>
  <si>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</si>
  <si>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</si>
  <si>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</si>
  <si>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</si>
  <si>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</si>
  <si>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</si>
  <si>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</si>
  <si>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</si>
  <si>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</si>
  <si>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</si>
  <si>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</si>
  <si>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</si>
  <si>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</si>
  <si>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</si>
  <si>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</si>
  <si>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</si>
  <si>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</si>
  <si>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</si>
  <si>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</si>
  <si>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</si>
  <si>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</si>
  <si>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</si>
  <si>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</si>
  <si>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</si>
  <si>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</si>
  <si>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</si>
  <si>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</si>
  <si>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</si>
  <si>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</si>
  <si>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</si>
  <si>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</si>
  <si>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</si>
  <si>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</si>
  <si>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</si>
  <si>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</si>
  <si>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</si>
  <si>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</si>
  <si>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</si>
  <si>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</si>
  <si>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</si>
  <si>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</si>
  <si>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</si>
  <si>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</si>
  <si>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</si>
  <si>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</si>
  <si>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</si>
  <si>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</si>
  <si>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</si>
  <si>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</si>
  <si>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</si>
  <si>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</si>
  <si>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</si>
  <si>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</si>
  <si>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</si>
  <si>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</si>
  <si>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</si>
  <si>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</si>
  <si>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</si>
  <si>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</si>
  <si>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</si>
  <si>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</si>
  <si>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</si>
  <si>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</si>
  <si>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</si>
  <si>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</si>
  <si>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</si>
  <si>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</si>
  <si>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</si>
  <si>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</si>
  <si>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</si>
  <si>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</si>
  <si>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</si>
  <si>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</si>
  <si>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</si>
  <si>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</si>
  <si>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</si>
  <si>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</si>
  <si>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</si>
  <si>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</si>
  <si>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</si>
  <si>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</si>
  <si>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</si>
  <si>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</si>
  <si>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</si>
  <si>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</si>
  <si>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</si>
  <si>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</si>
  <si>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</si>
  <si>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</si>
  <si>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</si>
  <si>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</si>
  <si>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</si>
  <si>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</si>
  <si>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</si>
  <si>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</si>
  <si>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</si>
  <si>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</si>
  <si>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</si>
  <si>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</si>
  <si>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</si>
  <si>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</si>
  <si>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</si>
  <si>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</si>
  <si>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</si>
  <si>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</si>
  <si>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</si>
  <si>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</si>
  <si>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</si>
  <si>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</si>
  <si>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</si>
  <si>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</si>
  <si>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</si>
  <si>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</si>
  <si>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</si>
  <si>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</si>
  <si>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</si>
  <si>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</si>
  <si>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</si>
  <si>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</si>
  <si>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</si>
  <si>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</si>
  <si>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</si>
  <si>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</si>
  <si>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</si>
  <si>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</si>
  <si>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</si>
  <si>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</si>
  <si>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</si>
  <si>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</si>
  <si>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</si>
  <si>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</si>
  <si>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</si>
  <si>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</si>
  <si>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</si>
  <si>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</si>
  <si>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</si>
  <si>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</si>
  <si>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</si>
  <si>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</si>
  <si>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</si>
  <si>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</si>
  <si>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</si>
  <si>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</si>
  <si>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</si>
  <si>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</si>
  <si>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</si>
  <si>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</si>
  <si>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</si>
  <si>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</si>
  <si>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</si>
  <si>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</si>
  <si>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</si>
  <si>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</si>
  <si>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</si>
  <si>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</si>
  <si>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</si>
  <si>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</si>
  <si>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</si>
  <si>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</si>
  <si>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</si>
  <si>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</si>
  <si>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</si>
  <si>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</si>
  <si>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</si>
  <si>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</si>
  <si>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</si>
  <si>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</si>
  <si>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</si>
  <si>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</si>
  <si>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</si>
  <si>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</si>
  <si>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</si>
  <si>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</si>
  <si>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</si>
  <si>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</si>
  <si>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</si>
  <si>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</si>
  <si>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</si>
  <si>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</si>
  <si>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</si>
  <si>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</si>
  <si>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</si>
  <si>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</si>
  <si>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</si>
  <si>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</si>
  <si>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</si>
  <si>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</si>
  <si>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</si>
  <si>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</si>
  <si>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</si>
  <si>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</si>
  <si>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</si>
  <si>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</si>
  <si>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</si>
  <si>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</si>
  <si>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</si>
  <si>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</si>
  <si>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</si>
  <si>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</si>
  <si>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</si>
  <si>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</si>
  <si>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</si>
  <si>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</si>
  <si>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</si>
  <si>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</si>
  <si>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</si>
  <si>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</si>
  <si>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</si>
  <si>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</si>
  <si>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</si>
  <si>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</si>
  <si>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</si>
  <si>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</si>
  <si>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</si>
  <si>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</si>
  <si>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</si>
  <si>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</si>
  <si>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</si>
  <si>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</si>
  <si>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</si>
  <si>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</si>
  <si>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</si>
  <si>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</si>
  <si>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</si>
  <si>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</si>
  <si>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</si>
  <si>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</si>
  <si>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</si>
  <si>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</si>
  <si>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</si>
  <si>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</si>
  <si>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</si>
  <si>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</si>
  <si>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</si>
  <si>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</si>
  <si>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</si>
  <si>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</si>
  <si>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</si>
  <si>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</si>
  <si>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</si>
  <si>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</si>
  <si>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</si>
  <si>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</si>
  <si>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</si>
  <si>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</si>
  <si>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</si>
  <si>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</si>
  <si>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</si>
  <si>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</si>
  <si>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</si>
  <si>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</si>
  <si>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</si>
  <si>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</si>
  <si>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</si>
  <si>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</si>
  <si>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</si>
  <si>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</si>
  <si>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</si>
  <si>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</si>
  <si>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</si>
  <si>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</si>
  <si>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</si>
  <si>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</si>
  <si>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</si>
  <si>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</si>
  <si>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</si>
  <si>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</si>
  <si>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</si>
  <si>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</si>
  <si>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</si>
  <si>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</si>
  <si>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</si>
  <si>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</si>
  <si>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</si>
  <si>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</si>
  <si>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</si>
  <si>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</si>
  <si>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</si>
  <si>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</si>
  <si>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</si>
  <si>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</si>
  <si>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</si>
  <si>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</si>
  <si>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</si>
  <si>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</si>
  <si>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</si>
  <si>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</si>
  <si>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</si>
  <si>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</si>
  <si>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</si>
  <si>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</si>
  <si>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</si>
  <si>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</si>
  <si>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</si>
  <si>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</si>
  <si>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</si>
  <si>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</si>
  <si>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</si>
  <si>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</si>
  <si>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</si>
  <si>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</si>
  <si>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</si>
  <si>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</si>
  <si>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</si>
  <si>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</si>
  <si>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</si>
  <si>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</si>
  <si>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</si>
  <si>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</si>
  <si>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</si>
  <si>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</si>
  <si>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</si>
  <si>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</si>
  <si>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</si>
  <si>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</si>
  <si>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</si>
  <si>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</si>
  <si>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</si>
  <si>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</si>
  <si>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</si>
  <si>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</si>
  <si>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</si>
  <si>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</si>
  <si>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</si>
  <si>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</si>
  <si>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</si>
  <si>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</si>
  <si>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</si>
  <si>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</si>
  <si>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</si>
  <si>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</si>
  <si>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</si>
  <si>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</si>
  <si>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</si>
  <si>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</si>
  <si>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</si>
  <si>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</si>
  <si>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</si>
  <si>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</si>
  <si>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</si>
  <si>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</si>
  <si>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</si>
  <si>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</si>
  <si>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</si>
  <si>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</si>
  <si>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</si>
  <si>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</si>
  <si>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</si>
  <si>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</si>
  <si>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</si>
  <si>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</si>
  <si>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</si>
  <si>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</si>
  <si>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</si>
  <si>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</si>
  <si>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</si>
  <si>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</si>
  <si>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</si>
  <si>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</si>
  <si>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</si>
  <si>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</si>
  <si>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</si>
  <si>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</si>
  <si>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</si>
  <si>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</si>
  <si>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</si>
  <si>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</si>
  <si>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</si>
  <si>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</si>
  <si>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</si>
  <si>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</si>
  <si>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</si>
  <si>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</si>
  <si>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</si>
  <si>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</si>
  <si>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</si>
  <si>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</si>
  <si>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</si>
  <si>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</si>
  <si>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</si>
  <si>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</si>
  <si>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</si>
  <si>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</si>
  <si>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</si>
  <si>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</si>
  <si>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</si>
  <si>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</si>
  <si>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</si>
  <si>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</si>
  <si>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</si>
  <si>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</si>
  <si>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</si>
  <si>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</si>
  <si>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</si>
  <si>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</si>
  <si>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</si>
  <si>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</si>
  <si>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</si>
  <si>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</si>
  <si>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</si>
  <si>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</si>
  <si>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</si>
  <si>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</si>
  <si>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</si>
  <si>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</si>
  <si>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</si>
  <si>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</si>
  <si>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</si>
  <si>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</si>
  <si>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</si>
  <si>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</si>
  <si>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</si>
  <si>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</si>
  <si>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</si>
  <si>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</si>
  <si>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</si>
  <si>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</si>
  <si>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</si>
  <si>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</si>
  <si>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</si>
  <si>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</si>
  <si>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</si>
  <si>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</si>
  <si>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</si>
  <si>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</si>
  <si>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</si>
  <si>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</si>
  <si>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</si>
  <si>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</si>
  <si>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</si>
  <si>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</si>
  <si>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</si>
  <si>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</si>
  <si>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</si>
  <si>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</si>
  <si>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</si>
  <si>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</si>
  <si>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</si>
  <si>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</si>
  <si>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</si>
  <si>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</si>
  <si>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</si>
  <si>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</si>
  <si>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</si>
  <si>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</si>
  <si>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</si>
  <si>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</si>
  <si>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</si>
  <si>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</si>
  <si>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</si>
  <si>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</si>
  <si>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</si>
  <si>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</si>
  <si>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</si>
  <si>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</si>
  <si>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</si>
  <si>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</si>
  <si>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</si>
  <si>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</si>
  <si>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</si>
  <si>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</si>
  <si>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</si>
  <si>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</si>
  <si>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</si>
  <si>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</si>
  <si>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</si>
  <si>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</si>
  <si>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</si>
  <si>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</si>
  <si>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</si>
  <si>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</si>
  <si>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</si>
  <si>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</si>
  <si>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</si>
  <si>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</si>
  <si>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</si>
  <si>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</si>
  <si>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</si>
  <si>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</si>
  <si>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</si>
  <si>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</si>
  <si>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</si>
  <si>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</si>
  <si>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</si>
  <si>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</si>
  <si>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</si>
  <si>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</si>
  <si>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</si>
  <si>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</si>
  <si>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</si>
  <si>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</si>
  <si>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</si>
  <si>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</si>
  <si>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</si>
  <si>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</si>
  <si>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</si>
  <si>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</si>
  <si>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</si>
  <si>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</si>
  <si>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</si>
  <si>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</si>
  <si>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</si>
  <si>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</si>
  <si>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</si>
  <si>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</si>
  <si>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</si>
  <si>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</si>
  <si>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</si>
  <si>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</si>
  <si>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</si>
  <si>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</si>
  <si>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</si>
  <si>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</si>
  <si>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</si>
  <si>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</si>
  <si>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</si>
  <si>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</si>
  <si>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</si>
  <si>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</si>
  <si>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</si>
  <si>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</si>
  <si>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</si>
  <si>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</si>
  <si>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</si>
  <si>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</si>
  <si>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</si>
  <si>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</si>
  <si>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</si>
  <si>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</si>
  <si>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</si>
  <si>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</si>
  <si>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</si>
  <si>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</si>
  <si>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</si>
  <si>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</si>
  <si>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</si>
  <si>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</si>
  <si>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</si>
  <si>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</si>
  <si>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</si>
  <si>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</si>
  <si>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</si>
  <si>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</si>
  <si>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</si>
  <si>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</si>
  <si>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</si>
  <si>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</si>
  <si>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</si>
  <si>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</si>
  <si>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</si>
  <si>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</si>
  <si>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</si>
  <si>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</si>
  <si>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</si>
  <si>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</si>
  <si>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</si>
  <si>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</si>
  <si>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</si>
  <si>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</si>
  <si>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</si>
  <si>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</si>
  <si>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</si>
  <si>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</si>
  <si>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</si>
  <si>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</si>
  <si>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</si>
  <si>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</si>
  <si>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</si>
  <si>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</si>
  <si>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</si>
  <si>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</si>
  <si>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</si>
  <si>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</si>
  <si>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</si>
  <si>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</si>
  <si>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</si>
  <si>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</si>
  <si>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</si>
  <si>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</si>
  <si>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</si>
  <si>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</si>
  <si>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</si>
  <si>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</si>
  <si>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</si>
  <si>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</si>
  <si>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</si>
  <si>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</si>
  <si>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</si>
  <si>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</si>
  <si>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</si>
  <si>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</si>
  <si>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</si>
  <si>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</si>
  <si>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</si>
  <si>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</si>
  <si>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</si>
  <si>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</si>
  <si>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</si>
  <si>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</si>
  <si>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</si>
  <si>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</si>
  <si>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</si>
  <si>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</si>
  <si>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</si>
  <si>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</si>
  <si>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</si>
  <si>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</si>
  <si>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</si>
  <si>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</si>
  <si>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</si>
  <si>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</si>
  <si>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</si>
  <si>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</si>
  <si>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</si>
  <si>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</si>
  <si>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</si>
  <si>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</si>
  <si>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</si>
  <si>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</si>
  <si>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</si>
  <si>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</si>
  <si>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</si>
  <si>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</si>
  <si>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</si>
  <si>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</si>
  <si>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</si>
  <si>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</si>
  <si>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</si>
  <si>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</si>
  <si>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</si>
  <si>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</si>
  <si>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</si>
  <si>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</si>
  <si>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</si>
  <si>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</si>
  <si>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</si>
  <si>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</si>
  <si>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</si>
  <si>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</si>
  <si>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</si>
  <si>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</si>
  <si>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</si>
  <si>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</si>
  <si>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</si>
  <si>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</si>
  <si>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</si>
  <si>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</si>
  <si>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</si>
  <si>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</si>
  <si>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</si>
  <si>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</si>
  <si>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</si>
  <si>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</si>
  <si>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</si>
  <si>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</si>
  <si>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</si>
  <si>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</si>
  <si>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</si>
  <si>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</si>
  <si>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</si>
  <si>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</si>
  <si>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</si>
  <si>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</si>
  <si>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</si>
  <si>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</si>
  <si>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</si>
  <si>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</si>
  <si>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</si>
  <si>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</si>
  <si>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</si>
  <si>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</si>
  <si>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</si>
  <si>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</si>
  <si>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</si>
  <si>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</si>
  <si>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</si>
  <si>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</si>
  <si>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</si>
  <si>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</si>
  <si>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</si>
  <si>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</si>
  <si>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</si>
  <si>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</si>
  <si>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</si>
  <si>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</si>
  <si>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</si>
  <si>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</si>
  <si>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</si>
  <si>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</si>
  <si>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</si>
  <si>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</si>
  <si>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</si>
  <si>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</si>
  <si>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</si>
  <si>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</si>
  <si>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</si>
  <si>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</si>
  <si>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</si>
  <si>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</si>
  <si>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</si>
  <si>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</si>
  <si>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</si>
  <si>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</si>
  <si>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</si>
  <si>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</si>
  <si>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</si>
  <si>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</si>
  <si>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</si>
  <si>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</si>
  <si>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</si>
  <si>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</si>
  <si>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</si>
  <si>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</si>
  <si>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</si>
  <si>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</si>
  <si>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</si>
  <si>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</si>
  <si>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</si>
  <si>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</si>
  <si>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</si>
  <si>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</si>
  <si>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</si>
  <si>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</si>
  <si>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</si>
  <si>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</si>
  <si>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</si>
  <si>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</si>
  <si>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</si>
  <si>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</si>
  <si>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</si>
  <si>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</si>
  <si>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</si>
  <si>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</si>
  <si>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</si>
  <si>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</si>
  <si>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</si>
  <si>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</si>
  <si>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</si>
  <si>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</si>
  <si>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</si>
  <si>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</si>
  <si>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</si>
  <si>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</si>
  <si>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</si>
  <si>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</si>
  <si>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</si>
  <si>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</si>
  <si>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</si>
  <si>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</si>
  <si>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</si>
  <si>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</si>
  <si>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</si>
  <si>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</si>
  <si>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</si>
  <si>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</si>
  <si>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</si>
  <si>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</si>
  <si>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</si>
  <si>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</si>
  <si>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</si>
  <si>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</si>
  <si>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</si>
  <si>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</si>
  <si>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</si>
  <si>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</si>
  <si>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</si>
  <si>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</si>
  <si>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</si>
  <si>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</si>
  <si>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</si>
  <si>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</si>
  <si>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</si>
  <si>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</si>
  <si>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</si>
  <si>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</si>
  <si>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</si>
  <si>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</si>
  <si>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</si>
  <si>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</si>
  <si>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</si>
  <si>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</si>
  <si>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</si>
  <si>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</si>
  <si>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</si>
  <si>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</si>
  <si>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</si>
  <si>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</si>
  <si>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</si>
  <si>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</si>
  <si>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</si>
  <si>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</si>
  <si>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</si>
  <si>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</si>
  <si>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</si>
  <si>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</si>
  <si>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</si>
  <si>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</si>
  <si>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</si>
  <si>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</si>
  <si>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</si>
  <si>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</si>
  <si>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</si>
  <si>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</si>
  <si>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</si>
  <si>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</si>
  <si>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</si>
  <si>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</si>
  <si>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</si>
  <si>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</si>
  <si>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</si>
  <si>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</si>
  <si>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</si>
  <si>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</si>
  <si>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</si>
  <si>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</si>
  <si>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</si>
  <si>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</si>
  <si>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</si>
  <si>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</si>
  <si>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</si>
  <si>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</si>
  <si>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</si>
  <si>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</si>
  <si>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</si>
  <si>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</si>
  <si>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</si>
  <si>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</si>
  <si>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</si>
  <si>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</si>
  <si>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</si>
  <si>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</si>
  <si>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</si>
  <si>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</si>
  <si>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</si>
  <si>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</si>
  <si>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</si>
  <si>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</si>
  <si>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</si>
  <si>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</si>
  <si>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</si>
  <si>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</si>
  <si>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</si>
  <si>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</si>
  <si>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</si>
  <si>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</si>
  <si>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</si>
  <si>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</si>
  <si>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</si>
  <si>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</si>
  <si>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</si>
  <si>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</si>
  <si>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</si>
  <si>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</si>
  <si>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</si>
  <si>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</si>
  <si>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</si>
  <si>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</si>
  <si>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</si>
  <si>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</si>
  <si>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</si>
  <si>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</si>
  <si>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</si>
  <si>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</si>
  <si>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</si>
  <si>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</si>
  <si>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</si>
  <si>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</si>
  <si>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</si>
  <si>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</si>
  <si>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</si>
  <si>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</si>
  <si>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</si>
  <si>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</si>
  <si>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</si>
  <si>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</si>
  <si>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</si>
  <si>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</si>
  <si>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</si>
  <si>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</si>
  <si>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</si>
  <si>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</si>
  <si>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</si>
  <si>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</si>
  <si>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</si>
  <si>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</si>
  <si>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</si>
  <si>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</si>
  <si>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</si>
  <si>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</si>
  <si>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</si>
  <si>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</si>
  <si>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</si>
  <si>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</si>
  <si>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</si>
  <si>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</si>
  <si>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</si>
  <si>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</si>
  <si>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</si>
  <si>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</si>
  <si>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</si>
  <si>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</si>
  <si>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</si>
  <si>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</si>
  <si>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</si>
  <si>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</si>
  <si>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</si>
  <si>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</si>
  <si>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</si>
  <si>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</si>
  <si>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</si>
  <si>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</si>
  <si>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</si>
  <si>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</si>
  <si>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</si>
  <si>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</si>
  <si>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</si>
  <si>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</si>
  <si>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</si>
  <si>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</si>
  <si>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</si>
  <si>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</si>
  <si>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</si>
  <si>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</si>
  <si>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</si>
  <si>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</si>
  <si>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</si>
  <si>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</si>
  <si>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</si>
  <si>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</si>
  <si>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</si>
  <si>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</si>
  <si>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</si>
  <si>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</si>
  <si>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</si>
  <si>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</si>
  <si>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</si>
  <si>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</si>
  <si>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</si>
  <si>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</si>
  <si>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</si>
  <si>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</si>
  <si>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</si>
  <si>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</si>
  <si>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</si>
  <si>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</si>
  <si>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</si>
  <si>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</si>
  <si>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</si>
  <si>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</si>
  <si>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</si>
  <si>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</si>
  <si>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</si>
  <si>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</si>
  <si>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</si>
  <si>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</si>
  <si>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</si>
  <si>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</si>
  <si>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</si>
  <si>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</si>
  <si>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</si>
  <si>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</si>
  <si>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</si>
  <si>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</si>
  <si>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</si>
  <si>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</si>
  <si>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</si>
  <si>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</si>
  <si>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</si>
  <si>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</si>
  <si>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</si>
  <si>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</si>
  <si>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</si>
  <si>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</si>
  <si>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</si>
  <si>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</si>
  <si>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</si>
  <si>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</si>
  <si>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</si>
  <si>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</si>
  <si>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</si>
  <si>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</si>
  <si>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</si>
  <si>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</si>
  <si>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</si>
  <si>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</si>
  <si>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</si>
  <si>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</si>
  <si>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</si>
  <si>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</si>
  <si>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</si>
  <si>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</si>
  <si>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</si>
  <si>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</si>
  <si>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</si>
  <si>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</si>
  <si>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</si>
  <si>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</si>
  <si>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</si>
  <si>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</si>
  <si>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</si>
  <si>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</si>
  <si>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</si>
  <si>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</si>
  <si>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</si>
  <si>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</si>
  <si>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</si>
  <si>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</si>
  <si>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</si>
  <si>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</si>
  <si>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</si>
  <si>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</si>
  <si>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</si>
  <si>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</si>
  <si>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</si>
  <si>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</si>
  <si>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</si>
  <si>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</si>
  <si>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</si>
  <si>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</si>
  <si>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</si>
  <si>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</si>
  <si>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</si>
  <si>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</si>
  <si>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</si>
  <si>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</si>
  <si>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</si>
  <si>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</si>
  <si>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</si>
  <si>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</si>
  <si>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</si>
  <si>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</si>
  <si>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</si>
  <si>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</si>
  <si>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</si>
  <si>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</si>
  <si>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</si>
  <si>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</si>
  <si>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</si>
  <si>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</si>
  <si>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</si>
  <si>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</si>
  <si>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</si>
  <si>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</si>
  <si>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</si>
  <si>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</si>
  <si>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</si>
  <si>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</si>
  <si>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</si>
  <si>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</si>
  <si>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</si>
  <si>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</si>
  <si>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</si>
  <si>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</si>
  <si>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</si>
  <si>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</si>
  <si>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</si>
  <si>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</si>
  <si>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</si>
  <si>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</si>
  <si>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</si>
  <si>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</si>
  <si>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</si>
  <si>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</si>
  <si>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</si>
  <si>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</si>
  <si>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</si>
  <si>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</si>
  <si>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</si>
  <si>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</si>
  <si>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</si>
  <si>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</si>
  <si>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</si>
  <si>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</si>
  <si>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</si>
  <si>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</si>
  <si>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</si>
  <si>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</si>
  <si>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</si>
  <si>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</si>
  <si>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</si>
  <si>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</si>
  <si>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</si>
  <si>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</si>
  <si>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</si>
  <si>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</si>
  <si>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</si>
  <si>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</si>
  <si>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</si>
  <si>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</si>
  <si>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</si>
  <si>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</si>
  <si>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</si>
  <si>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</si>
  <si>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</si>
  <si>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</si>
  <si>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</si>
  <si>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</si>
  <si>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</si>
  <si>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</si>
  <si>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</si>
  <si>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</si>
  <si>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</si>
  <si>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</si>
  <si>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</si>
  <si>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</si>
  <si>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</si>
  <si>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</si>
  <si>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</si>
  <si>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</si>
  <si>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</si>
  <si>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</si>
  <si>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</si>
  <si>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</si>
  <si>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</si>
  <si>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</si>
  <si>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</si>
  <si>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</si>
  <si>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</si>
  <si>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</si>
  <si>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</si>
  <si>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</si>
  <si>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</si>
  <si>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</si>
  <si>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</si>
  <si>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</si>
  <si>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</si>
  <si>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</si>
  <si>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</si>
  <si>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</si>
  <si>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</si>
  <si>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</si>
  <si>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</si>
  <si>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</si>
  <si>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</si>
  <si>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</si>
  <si>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</si>
  <si>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</si>
  <si>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</si>
  <si>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</si>
  <si>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</si>
  <si>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</si>
  <si>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</si>
  <si>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</si>
  <si>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</si>
  <si>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</si>
  <si>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</si>
  <si>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</si>
  <si>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</si>
  <si>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</si>
  <si>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</si>
  <si>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</si>
  <si>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</si>
  <si>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</si>
  <si>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</si>
  <si>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</si>
  <si>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</si>
  <si>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</si>
  <si>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</si>
  <si>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</si>
  <si>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</si>
  <si>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</si>
  <si>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</si>
  <si>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</si>
  <si>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</si>
  <si>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</si>
  <si>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</si>
  <si>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</si>
  <si>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</si>
  <si>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</si>
  <si>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</si>
  <si>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</si>
  <si>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</si>
  <si>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</si>
  <si>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</si>
  <si>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</si>
  <si>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</si>
  <si>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</si>
  <si>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</si>
  <si>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</si>
  <si>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</si>
  <si>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</si>
  <si>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</si>
  <si>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</si>
  <si>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</si>
  <si>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</si>
  <si>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</si>
  <si>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</si>
  <si>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</si>
  <si>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</si>
  <si>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</si>
  <si>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</si>
  <si>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</si>
  <si>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</si>
  <si>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</si>
  <si>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</si>
  <si>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</si>
  <si>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</si>
  <si>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</si>
  <si>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</si>
  <si>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</si>
  <si>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</si>
  <si>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</si>
  <si>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</si>
  <si>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</si>
  <si>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</si>
  <si>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</si>
  <si>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</si>
  <si>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</si>
  <si>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</si>
  <si>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</si>
  <si>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</si>
  <si>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</si>
  <si>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</si>
  <si>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</si>
  <si>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</si>
  <si>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</si>
  <si>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</si>
  <si>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</si>
  <si>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</si>
  <si>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</si>
  <si>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</si>
  <si>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</si>
  <si>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</si>
  <si>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</si>
  <si>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</si>
  <si>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</si>
  <si>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</si>
  <si>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</si>
  <si>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</si>
  <si>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</si>
  <si>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</si>
  <si>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</si>
  <si>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</si>
  <si>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</si>
  <si>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</si>
  <si>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</si>
  <si>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</si>
  <si>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</si>
  <si>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</si>
  <si>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</si>
  <si>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</si>
  <si>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</si>
  <si>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</si>
  <si>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</si>
  <si>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</si>
  <si>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</si>
  <si>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</si>
  <si>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</si>
  <si>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</si>
  <si>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</si>
  <si>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</si>
  <si>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</si>
  <si>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</si>
  <si>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</si>
  <si>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</si>
  <si>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</si>
  <si>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</si>
  <si>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</si>
  <si>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</si>
  <si>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</si>
  <si>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</si>
  <si>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</si>
  <si>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</si>
  <si>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</si>
  <si>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</si>
  <si>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</si>
  <si>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</si>
  <si>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</si>
  <si>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</si>
  <si>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</si>
  <si>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</si>
  <si>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</si>
  <si>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</si>
  <si>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</si>
  <si>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</si>
  <si>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</si>
  <si>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</si>
  <si>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</si>
  <si>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</si>
  <si>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</si>
  <si>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</si>
  <si>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</si>
  <si>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</si>
  <si>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</si>
  <si>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</si>
  <si>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</si>
  <si>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</si>
  <si>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</si>
  <si>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</si>
  <si>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</si>
  <si>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</si>
  <si>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</si>
  <si>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</si>
  <si>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</si>
  <si>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</si>
  <si>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</si>
  <si>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</si>
  <si>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</si>
  <si>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</si>
  <si>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</si>
  <si>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</si>
  <si>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</si>
  <si>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</si>
  <si>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</si>
  <si>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</si>
  <si>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</si>
  <si>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</si>
  <si>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</si>
  <si>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</si>
  <si>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</si>
  <si>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</si>
  <si>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</si>
  <si>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</si>
  <si>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</si>
  <si>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</si>
  <si>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</si>
  <si>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</si>
  <si>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</si>
  <si>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</si>
  <si>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</si>
  <si>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</si>
  <si>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</si>
  <si>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</si>
  <si>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</si>
  <si>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</si>
  <si>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</si>
  <si>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</si>
  <si>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</si>
  <si>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</si>
  <si>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</si>
  <si>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</si>
  <si>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</si>
  <si>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</si>
  <si>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</si>
  <si>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</si>
  <si>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</si>
  <si>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</si>
  <si>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</si>
  <si>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</si>
  <si>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</si>
  <si>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</si>
  <si>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</si>
  <si>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</si>
  <si>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</si>
  <si>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</si>
  <si>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</si>
  <si>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</si>
  <si>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</si>
  <si>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</si>
  <si>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</si>
  <si>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</si>
  <si>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</si>
  <si>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</si>
  <si>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</si>
  <si>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</si>
  <si>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</si>
  <si>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</si>
  <si>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</si>
  <si>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</si>
  <si>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</si>
  <si>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</si>
  <si>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</si>
  <si>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</si>
  <si>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</si>
  <si>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</si>
  <si>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</si>
  <si>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</si>
  <si>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</si>
  <si>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</si>
  <si>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</si>
  <si>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</si>
  <si>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</si>
  <si>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</si>
  <si>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</si>
  <si>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</si>
  <si>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</si>
  <si>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</si>
  <si>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</si>
  <si>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</si>
  <si>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</si>
  <si>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</si>
  <si>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</si>
  <si>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</si>
  <si>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</si>
  <si>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</si>
  <si>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</si>
  <si>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</si>
  <si>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</si>
  <si>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</si>
  <si>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</si>
  <si>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</si>
  <si>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</si>
  <si>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</si>
  <si>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</si>
  <si>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</si>
  <si>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</si>
  <si>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</si>
  <si>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</si>
  <si>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</si>
  <si>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</si>
  <si>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</si>
  <si>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</si>
  <si>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</si>
  <si>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</si>
  <si>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</si>
  <si>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</si>
  <si>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</si>
  <si>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</si>
  <si>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</si>
  <si>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</si>
  <si>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</si>
  <si>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</si>
  <si>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</si>
  <si>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</si>
  <si>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</si>
  <si>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</si>
  <si>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</si>
  <si>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</si>
  <si>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</si>
  <si>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</si>
  <si>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</si>
  <si>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</si>
  <si>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</si>
  <si>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</si>
  <si>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</si>
  <si>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</si>
  <si>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</si>
  <si>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</si>
  <si>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</si>
  <si>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</si>
  <si>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</si>
  <si>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</si>
  <si>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</si>
  <si>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</si>
  <si>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</si>
  <si>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</si>
  <si>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</si>
  <si>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</si>
  <si>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</si>
  <si>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</si>
  <si>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</si>
  <si>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</si>
  <si>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</si>
  <si>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</si>
  <si>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</si>
  <si>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</si>
  <si>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</si>
  <si>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</si>
  <si>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</si>
  <si>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</si>
  <si>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</si>
  <si>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</si>
  <si>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</si>
  <si>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</si>
  <si>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</si>
  <si>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</si>
  <si>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</si>
  <si>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</si>
  <si>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</si>
  <si>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</si>
  <si>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</si>
  <si>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</si>
  <si>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</si>
  <si>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</si>
  <si>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</si>
  <si>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</si>
  <si>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</si>
  <si>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</si>
  <si>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</si>
  <si>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</si>
  <si>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</si>
  <si>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</si>
  <si>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</si>
  <si>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</si>
  <si>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</si>
  <si>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</si>
  <si>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</si>
  <si>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</si>
  <si>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</si>
  <si>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</si>
  <si>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</si>
  <si>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</si>
  <si>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</si>
  <si>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</si>
  <si>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</si>
  <si>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</si>
  <si>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</si>
  <si>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</si>
  <si>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</si>
  <si>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</si>
  <si>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</si>
  <si>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</si>
  <si>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</si>
  <si>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</si>
  <si>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</si>
  <si>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</si>
  <si>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</si>
  <si>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</si>
  <si>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</si>
  <si>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</si>
  <si>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</si>
  <si>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</si>
  <si>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</si>
  <si>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</si>
  <si>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</si>
  <si>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</si>
  <si>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</si>
  <si>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</si>
  <si>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</si>
  <si>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</si>
  <si>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</si>
  <si>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</si>
  <si>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</si>
  <si>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</si>
  <si>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</si>
  <si>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</si>
  <si>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</si>
  <si>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</si>
  <si>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</si>
  <si>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</si>
  <si>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</si>
  <si>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</si>
  <si>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</si>
  <si>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</si>
  <si>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</si>
  <si>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</si>
  <si>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</si>
  <si>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</si>
  <si>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</si>
  <si>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</si>
  <si>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</si>
  <si>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</si>
  <si>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</si>
  <si>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</si>
  <si>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</si>
  <si>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</si>
  <si>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</si>
  <si>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</si>
  <si>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</si>
  <si>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</si>
  <si>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</si>
  <si>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</si>
  <si>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</si>
  <si>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</si>
  <si>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</si>
  <si>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</si>
  <si>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</si>
  <si>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</si>
  <si>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</si>
  <si>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</si>
  <si>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</si>
  <si>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</si>
  <si>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</si>
  <si>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</si>
  <si>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</si>
  <si>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</si>
  <si>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</si>
  <si>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</si>
  <si>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</si>
  <si>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</si>
  <si>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</si>
  <si>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</si>
  <si>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</si>
  <si>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</si>
  <si>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</si>
  <si>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</si>
  <si>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</si>
  <si>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</si>
  <si>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</si>
  <si>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</si>
  <si>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</si>
  <si>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</si>
  <si>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</si>
  <si>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</si>
  <si>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</si>
  <si>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</si>
  <si>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</si>
  <si>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</si>
  <si>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</si>
  <si>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</si>
  <si>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</si>
  <si>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</si>
  <si>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</si>
  <si>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</si>
  <si>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</si>
  <si>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</si>
  <si>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</si>
  <si>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</si>
  <si>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</si>
  <si>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</si>
  <si>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</si>
  <si>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</si>
  <si>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</si>
  <si>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</si>
  <si>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</si>
  <si>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</si>
  <si>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</si>
  <si>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</si>
  <si>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</si>
  <si>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</si>
  <si>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</si>
  <si>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</si>
  <si>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</si>
  <si>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</si>
  <si>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</si>
  <si>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</si>
  <si>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</si>
  <si>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</si>
  <si>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</si>
  <si>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</si>
  <si>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</si>
  <si>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</si>
  <si>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</si>
  <si>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</si>
  <si>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</si>
  <si>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</si>
  <si>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</si>
  <si>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</si>
  <si>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</si>
  <si>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</si>
  <si>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</si>
  <si>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</si>
  <si>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</si>
  <si>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</si>
  <si>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</si>
  <si>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</si>
  <si>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</si>
  <si>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</si>
  <si>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</si>
  <si>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</si>
  <si>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</si>
  <si>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</si>
  <si>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</si>
  <si>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</si>
  <si>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</si>
  <si>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</si>
  <si>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</si>
  <si>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</si>
  <si>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</si>
  <si>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</si>
  <si>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</si>
  <si>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</si>
  <si>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</si>
  <si>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</si>
  <si>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</si>
  <si>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</si>
  <si>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</si>
  <si>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</si>
  <si>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</si>
  <si>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</si>
  <si>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</si>
  <si>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</si>
  <si>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</si>
  <si>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</si>
  <si>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</si>
  <si>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</si>
  <si>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</si>
  <si>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</si>
  <si>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</si>
  <si>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</si>
  <si>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</si>
  <si>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</si>
  <si>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</si>
  <si>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</si>
  <si>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</si>
  <si>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</si>
  <si>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</si>
  <si>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</si>
  <si>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</si>
  <si>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</si>
  <si>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</si>
  <si>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</si>
  <si>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</si>
  <si>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</si>
  <si>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</si>
  <si>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</si>
  <si>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</si>
  <si>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</si>
  <si>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</si>
  <si>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</si>
  <si>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</si>
  <si>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</si>
  <si>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</si>
  <si>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</si>
  <si>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</si>
  <si>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</si>
  <si>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</si>
  <si>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</si>
  <si>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</si>
  <si>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</si>
  <si>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</si>
  <si>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</si>
  <si>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</si>
  <si>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</si>
  <si>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</si>
  <si>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</si>
  <si>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</si>
  <si>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</si>
  <si>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</si>
  <si>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</si>
  <si>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</si>
  <si>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</si>
  <si>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</si>
  <si>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</si>
  <si>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</si>
  <si>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</si>
  <si>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</si>
  <si>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</si>
  <si>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</si>
  <si>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</si>
  <si>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</si>
  <si>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</si>
  <si>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</si>
  <si>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</si>
  <si>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</si>
  <si>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</si>
  <si>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</si>
  <si>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</si>
  <si>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</si>
  <si>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</si>
  <si>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</si>
  <si>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</si>
  <si>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</si>
  <si>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</si>
  <si>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</si>
  <si>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</si>
  <si>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</si>
  <si>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</si>
  <si>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</si>
  <si>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</si>
  <si>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</si>
  <si>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</si>
  <si>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</si>
  <si>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</si>
  <si>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</si>
  <si>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</si>
  <si>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</si>
  <si>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</si>
  <si>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</si>
  <si>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</si>
  <si>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</si>
  <si>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</si>
  <si>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</si>
  <si>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</si>
  <si>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</si>
  <si>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</si>
  <si>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</si>
  <si>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</si>
  <si>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</si>
  <si>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</si>
  <si>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</si>
  <si>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</si>
  <si>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</si>
  <si>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</si>
  <si>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</si>
  <si>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</si>
  <si>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</si>
  <si>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</si>
  <si>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</si>
  <si>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</si>
  <si>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</si>
  <si>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</si>
  <si>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</si>
  <si>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</si>
  <si>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</si>
  <si>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</si>
  <si>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</si>
  <si>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</si>
  <si>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</si>
  <si>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</si>
  <si>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</si>
  <si>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</si>
  <si>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</si>
  <si>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</si>
  <si>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</si>
  <si>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</si>
  <si>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</si>
  <si>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</si>
  <si>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</si>
  <si>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</si>
  <si>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</si>
  <si>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</si>
  <si>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</si>
  <si>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</si>
  <si>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</si>
  <si>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</si>
  <si>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</si>
  <si>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</si>
  <si>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</si>
  <si>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</si>
  <si>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</si>
  <si>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</si>
  <si>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</si>
  <si>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</si>
  <si>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</si>
  <si>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</si>
  <si>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</si>
  <si>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</si>
  <si>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</si>
  <si>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</si>
  <si>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</si>
  <si>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</si>
  <si>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</si>
  <si>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</si>
  <si>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</si>
  <si>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</si>
  <si>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</si>
  <si>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</si>
  <si>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</si>
  <si>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</si>
  <si>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</si>
  <si>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</si>
  <si>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</si>
  <si>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</si>
  <si>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</si>
  <si>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</si>
  <si>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</si>
  <si>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</si>
  <si>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</si>
  <si>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</si>
  <si>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</si>
  <si>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</si>
  <si>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</si>
  <si>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</si>
  <si>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</si>
  <si>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</si>
  <si>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</si>
  <si>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</si>
  <si>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</si>
  <si>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</si>
  <si>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</si>
  <si>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</si>
  <si>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</si>
  <si>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</si>
  <si>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</si>
  <si>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</si>
  <si>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</si>
  <si>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</si>
  <si>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</si>
  <si>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</si>
  <si>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</si>
  <si>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</si>
  <si>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</si>
  <si>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</si>
  <si>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</si>
  <si>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</si>
  <si>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</si>
  <si>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</si>
  <si>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</si>
  <si>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</si>
  <si>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</si>
  <si>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</si>
  <si>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</si>
  <si>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</si>
  <si>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</si>
  <si>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</si>
  <si>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</si>
  <si>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</si>
  <si>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</si>
  <si>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</si>
  <si>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</si>
  <si>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</si>
  <si>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</si>
  <si>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</si>
  <si>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</si>
  <si>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</si>
  <si>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</si>
  <si>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</si>
  <si>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</si>
  <si>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</si>
  <si>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</si>
  <si>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</si>
  <si>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</si>
  <si>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</si>
  <si>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</si>
  <si>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</si>
  <si>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</si>
  <si>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</si>
  <si>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</si>
  <si>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</si>
  <si>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</si>
  <si>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</si>
  <si>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</si>
  <si>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</si>
  <si>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</si>
  <si>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</si>
  <si>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</si>
  <si>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</si>
  <si>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</si>
  <si>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</si>
  <si>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</si>
  <si>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</si>
  <si>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</si>
  <si>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</si>
  <si>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</si>
  <si>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</si>
  <si>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</si>
  <si>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</si>
  <si>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</si>
  <si>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</si>
  <si>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</si>
  <si>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</si>
  <si>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</si>
  <si>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</si>
  <si>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</si>
  <si>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</si>
  <si>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</si>
  <si>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</si>
  <si>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</si>
  <si>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</si>
  <si>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</si>
  <si>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</si>
  <si>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</si>
  <si>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</si>
  <si>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</si>
  <si>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</si>
  <si>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</si>
  <si>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</si>
  <si>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</si>
  <si>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</si>
  <si>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</si>
  <si>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</si>
  <si>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</si>
  <si>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</si>
  <si>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</si>
  <si>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</si>
  <si>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</si>
  <si>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</si>
  <si>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</si>
  <si>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</si>
  <si>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</si>
  <si>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</si>
  <si>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</si>
  <si>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</si>
  <si>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</si>
  <si>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</si>
  <si>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</si>
  <si>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</si>
  <si>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</si>
  <si>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</si>
  <si>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</si>
  <si>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</si>
  <si>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</si>
  <si>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</si>
  <si>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</si>
  <si>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</si>
  <si>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</si>
  <si>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</si>
  <si>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</si>
  <si>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</si>
  <si>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</si>
  <si>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</si>
  <si>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</si>
  <si>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</si>
  <si>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</si>
  <si>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</si>
  <si>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</si>
  <si>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</si>
  <si>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</si>
  <si>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</si>
  <si>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</si>
  <si>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</si>
  <si>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</si>
  <si>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</si>
  <si>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</si>
  <si>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</si>
  <si>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</si>
  <si>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</si>
  <si>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</si>
  <si>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</si>
  <si>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</si>
  <si>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</si>
  <si>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</si>
  <si>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</si>
  <si>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</si>
  <si>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</si>
  <si>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</si>
  <si>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</si>
  <si>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</si>
  <si>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</si>
  <si>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</si>
  <si>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</si>
  <si>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</si>
  <si>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</si>
  <si>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</si>
  <si>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</si>
  <si>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</si>
  <si>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</si>
  <si>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</si>
  <si>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</si>
  <si>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</si>
  <si>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</si>
  <si>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</si>
  <si>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</si>
  <si>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</si>
  <si>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</si>
  <si>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</si>
  <si>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</si>
  <si>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</si>
  <si>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</si>
  <si>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</si>
  <si>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</si>
  <si>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</si>
  <si>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</si>
  <si>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</si>
  <si>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</si>
  <si>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</si>
  <si>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</si>
  <si>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</si>
  <si>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</si>
  <si>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</si>
  <si>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</si>
  <si>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</si>
  <si>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</si>
  <si>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</si>
  <si>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</si>
  <si>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</si>
  <si>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</si>
  <si>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</si>
  <si>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</si>
  <si>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</si>
  <si>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</si>
  <si>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</si>
  <si>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</si>
  <si>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</si>
  <si>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</si>
  <si>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</si>
  <si>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</si>
  <si>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</si>
  <si>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</si>
  <si>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</si>
  <si>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</si>
  <si>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</si>
  <si>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</si>
  <si>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</si>
  <si>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</si>
  <si>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</si>
  <si>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</si>
  <si>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</si>
  <si>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</si>
  <si>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</si>
  <si>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</si>
  <si>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</si>
  <si>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</si>
  <si>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</si>
  <si>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</si>
  <si>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</si>
  <si>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</si>
  <si>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</si>
  <si>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</si>
  <si>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</si>
  <si>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</si>
  <si>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</si>
  <si>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</si>
  <si>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</si>
  <si>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</si>
  <si>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</si>
  <si>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</si>
  <si>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</si>
  <si>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</si>
  <si>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</si>
  <si>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</si>
  <si>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</si>
  <si>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</si>
  <si>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</si>
  <si>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</si>
  <si>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</si>
  <si>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</si>
  <si>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</si>
  <si>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</si>
  <si>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</si>
  <si>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</si>
  <si>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</si>
  <si>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</si>
  <si>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</si>
  <si>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</si>
  <si>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</si>
  <si>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</si>
  <si>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</si>
  <si>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</si>
  <si>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</si>
  <si>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</si>
  <si>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</si>
  <si>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</si>
  <si>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</si>
  <si>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</si>
  <si>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</si>
  <si>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</si>
  <si>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</si>
  <si>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</si>
  <si>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</si>
  <si>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</si>
  <si>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</si>
  <si>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</si>
  <si>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</si>
  <si>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</si>
  <si>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</si>
  <si>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</si>
  <si>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</si>
  <si>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</si>
  <si>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</si>
  <si>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</si>
  <si>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</si>
  <si>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</si>
  <si>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</si>
  <si>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</si>
  <si>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</si>
  <si>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</si>
  <si>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</si>
  <si>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</si>
  <si>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</si>
  <si>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</si>
  <si>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</si>
  <si>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</si>
  <si>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</si>
  <si>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</si>
  <si>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</si>
  <si>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</si>
  <si>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</si>
  <si>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</si>
  <si>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</si>
  <si>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</si>
  <si>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</si>
  <si>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</si>
  <si>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</si>
  <si>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</si>
  <si>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</si>
  <si>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</si>
  <si>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</si>
  <si>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</si>
  <si>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</si>
  <si>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</si>
  <si>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</si>
  <si>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</si>
  <si>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</si>
  <si>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</si>
  <si>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</si>
  <si>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</si>
  <si>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</si>
  <si>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</si>
  <si>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</si>
  <si>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</si>
  <si>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</si>
  <si>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</si>
  <si>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</si>
  <si>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</si>
  <si>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</si>
  <si>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</si>
  <si>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</si>
  <si>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</si>
  <si>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</si>
  <si>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</si>
  <si>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</si>
  <si>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</si>
  <si>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</si>
  <si>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</si>
  <si>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</si>
  <si>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</si>
  <si>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</si>
  <si>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</si>
  <si>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</si>
  <si>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</si>
  <si>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</si>
  <si>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</si>
  <si>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</si>
  <si>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</si>
  <si>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</si>
  <si>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</si>
  <si>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</si>
  <si>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</si>
  <si>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</si>
  <si>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</si>
  <si>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</si>
  <si>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</si>
  <si>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</si>
  <si>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</si>
  <si>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</si>
  <si>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</si>
  <si>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</si>
  <si>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</si>
  <si>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</si>
  <si>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</si>
  <si>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</si>
  <si>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</si>
  <si>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</si>
  <si>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</si>
  <si>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</si>
  <si>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</si>
  <si>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</si>
  <si>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</si>
  <si>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</si>
  <si>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</si>
  <si>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</si>
  <si>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</si>
  <si>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</si>
  <si>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</si>
  <si>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</si>
  <si>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</si>
  <si>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</si>
  <si>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</si>
  <si>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</si>
  <si>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</si>
  <si>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</si>
  <si>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</si>
  <si>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</si>
  <si>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</si>
  <si>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</si>
  <si>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</si>
  <si>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</si>
  <si>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</si>
  <si>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</si>
  <si>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</si>
  <si>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</si>
  <si>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</si>
  <si>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</si>
  <si>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</si>
  <si>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</si>
  <si>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</si>
  <si>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</si>
  <si>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</si>
  <si>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</si>
  <si>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</si>
  <si>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</si>
  <si>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</si>
  <si>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</si>
  <si>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</si>
  <si>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</si>
  <si>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</si>
  <si>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</si>
  <si>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</si>
  <si>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</si>
  <si>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</si>
  <si>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</si>
  <si>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</si>
  <si>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</si>
  <si>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</si>
  <si>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</si>
  <si>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</si>
  <si>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</si>
  <si>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</si>
  <si>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</si>
  <si>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</si>
  <si>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</si>
  <si>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</si>
  <si>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</si>
  <si>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</si>
  <si>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</si>
  <si>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</si>
  <si>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</si>
  <si>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</si>
  <si>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</si>
  <si>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</si>
  <si>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</si>
  <si>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</si>
  <si>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</si>
  <si>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</si>
  <si>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</si>
  <si>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</si>
  <si>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</si>
  <si>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</si>
  <si>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</si>
  <si>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</si>
  <si>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</si>
  <si>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</si>
  <si>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</si>
  <si>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</si>
  <si>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</si>
  <si>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</si>
  <si>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</si>
  <si>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</si>
  <si>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</si>
  <si>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</si>
  <si>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</si>
  <si>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</si>
  <si>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</si>
  <si>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</si>
  <si>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</si>
  <si>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</si>
  <si>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</si>
  <si>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</si>
  <si>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</si>
  <si>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</si>
  <si>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</si>
  <si>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</si>
  <si>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</si>
  <si>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</si>
  <si>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</si>
  <si>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</si>
  <si>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</si>
  <si>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</si>
  <si>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</si>
  <si>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</si>
  <si>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</si>
  <si>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</si>
  <si>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</si>
  <si>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</si>
  <si>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</si>
  <si>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</si>
  <si>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</si>
  <si>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</si>
  <si>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</si>
  <si>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</si>
  <si>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</si>
  <si>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</si>
  <si>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</si>
  <si>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</si>
  <si>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</si>
  <si>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</si>
  <si>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</si>
  <si>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</si>
  <si>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</si>
  <si>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</si>
  <si>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</si>
  <si>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</si>
  <si>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</si>
  <si>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</si>
  <si>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</si>
  <si>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</si>
  <si>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</si>
  <si>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</si>
  <si>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</si>
  <si>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</si>
  <si>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</si>
  <si>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</si>
  <si>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</si>
  <si>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</si>
  <si>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</si>
  <si>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</si>
  <si>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</si>
  <si>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</si>
  <si>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</si>
  <si>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</si>
  <si>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</si>
  <si>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</si>
  <si>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</si>
  <si>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</si>
  <si>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</si>
  <si>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</si>
  <si>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</si>
  <si>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</si>
  <si>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</si>
  <si>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</si>
  <si>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</si>
  <si>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</si>
  <si>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</si>
  <si>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</si>
  <si>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</si>
  <si>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</si>
  <si>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</si>
  <si>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</si>
  <si>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</si>
  <si>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</si>
  <si>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</si>
  <si>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</si>
  <si>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</si>
  <si>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</si>
  <si>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</si>
  <si>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</si>
  <si>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</si>
  <si>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</si>
  <si>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</si>
  <si>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</si>
  <si>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</si>
  <si>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</si>
  <si>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</si>
  <si>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</si>
  <si>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</si>
  <si>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</si>
  <si>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</si>
  <si>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</si>
  <si>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</si>
  <si>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</si>
  <si>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</si>
  <si>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</si>
  <si>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</si>
  <si>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</si>
  <si>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</si>
  <si>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</si>
  <si>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</si>
  <si>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</si>
  <si>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</si>
  <si>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</si>
  <si>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</si>
  <si>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</si>
  <si>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</si>
  <si>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</si>
  <si>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</si>
  <si>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</si>
  <si>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</si>
  <si>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</si>
  <si>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</si>
  <si>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</si>
  <si>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</si>
  <si>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</si>
  <si>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</si>
  <si>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</si>
  <si>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</si>
  <si>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</si>
  <si>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</si>
  <si>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</si>
  <si>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</si>
  <si>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</si>
  <si>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</si>
  <si>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</si>
  <si>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</si>
  <si>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</si>
  <si>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</si>
  <si>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</si>
  <si>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</si>
  <si>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</si>
  <si>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</si>
  <si>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</si>
  <si>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</si>
  <si>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</si>
  <si>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</si>
  <si>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</si>
  <si>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</si>
  <si>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</si>
  <si>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</si>
  <si>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</si>
  <si>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</si>
  <si>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</si>
  <si>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</si>
  <si>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</si>
  <si>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</si>
  <si>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</si>
  <si>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</si>
  <si>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</si>
  <si>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</si>
  <si>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</si>
  <si>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</si>
  <si>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</si>
  <si>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</si>
  <si>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</si>
  <si>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</si>
  <si>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</si>
  <si>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</si>
  <si>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</si>
  <si>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</si>
  <si>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</si>
  <si>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</si>
  <si>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</si>
  <si>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</si>
  <si>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</si>
  <si>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</si>
  <si>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</si>
  <si>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</si>
  <si>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</si>
  <si>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</si>
  <si>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</si>
  <si>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</si>
  <si>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</si>
  <si>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</si>
  <si>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</si>
  <si>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</si>
  <si>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</si>
  <si>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</si>
  <si>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</si>
  <si>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</si>
  <si>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</si>
  <si>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</si>
  <si>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</si>
  <si>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</si>
  <si>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</si>
  <si>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</si>
  <si>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</si>
  <si>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</si>
  <si>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</si>
  <si>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</si>
  <si>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</si>
  <si>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</si>
  <si>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</si>
  <si>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</si>
  <si>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</si>
  <si>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</si>
  <si>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</si>
  <si>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</si>
  <si>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</si>
  <si>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</si>
  <si>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</si>
  <si>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</si>
  <si>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</si>
  <si>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</si>
  <si>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</si>
  <si>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</si>
  <si>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</si>
  <si>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</si>
  <si>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</si>
  <si>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</si>
  <si>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</si>
  <si>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</si>
  <si>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</si>
  <si>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</si>
  <si>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</si>
  <si>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</si>
  <si>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</si>
  <si>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</si>
  <si>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</si>
  <si>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</si>
  <si>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</si>
  <si>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</si>
  <si>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</si>
  <si>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</si>
  <si>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</si>
  <si>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</si>
  <si>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</si>
  <si>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</si>
  <si>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</si>
  <si>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</si>
  <si>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</si>
  <si>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</si>
  <si>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</si>
  <si>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</si>
  <si>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</si>
  <si>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</si>
  <si>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</si>
  <si>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</si>
  <si>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</si>
  <si>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</si>
  <si>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</si>
  <si>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</si>
  <si>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</si>
  <si>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</si>
  <si>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</si>
  <si>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</si>
  <si>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</si>
  <si>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</si>
  <si>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</si>
  <si>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</si>
  <si>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</si>
  <si>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</si>
  <si>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</si>
  <si>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</si>
  <si>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</si>
  <si>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</si>
  <si>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</si>
  <si>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</si>
  <si>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</si>
  <si>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</si>
  <si>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</si>
  <si>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</si>
  <si>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</si>
  <si>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</si>
  <si>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</si>
  <si>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</si>
  <si>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</si>
  <si>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</si>
  <si>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</si>
  <si>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</si>
  <si>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</si>
  <si>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</si>
  <si>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</si>
  <si>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</si>
  <si>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</si>
  <si>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</si>
  <si>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</si>
  <si>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</si>
  <si>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</si>
  <si>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</si>
  <si>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</si>
  <si>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</si>
  <si>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</si>
  <si>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</si>
  <si>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</si>
  <si>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</si>
  <si>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</si>
  <si>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</si>
  <si>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</si>
  <si>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</si>
  <si>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</si>
  <si>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</si>
  <si>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</si>
  <si>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</si>
  <si>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</si>
  <si>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</si>
  <si>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</si>
  <si>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</si>
  <si>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</si>
  <si>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</si>
  <si>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</si>
  <si>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</si>
  <si>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</si>
  <si>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</si>
  <si>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</si>
  <si>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</si>
  <si>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</si>
  <si>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</si>
  <si>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</si>
  <si>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</si>
  <si>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</si>
  <si>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</si>
  <si>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</si>
  <si>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</si>
  <si>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</si>
  <si>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</si>
  <si>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</si>
  <si>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</si>
  <si>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</si>
  <si>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</si>
  <si>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</si>
  <si>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</si>
  <si>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</si>
  <si>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</si>
  <si>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</si>
  <si>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</si>
  <si>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</si>
  <si>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</si>
  <si>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</si>
  <si>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</si>
  <si>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</si>
  <si>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</si>
  <si>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</si>
  <si>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</si>
  <si>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</si>
  <si>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</si>
  <si>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</si>
  <si>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</si>
  <si>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</si>
  <si>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</si>
  <si>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</si>
  <si>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</si>
  <si>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</si>
  <si>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</si>
  <si>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</si>
  <si>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</si>
  <si>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</si>
  <si>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</si>
  <si>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</si>
  <si>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</si>
  <si>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</si>
  <si>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</si>
  <si>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</si>
  <si>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</si>
  <si>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</si>
  <si>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</si>
  <si>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</si>
  <si>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</si>
  <si>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</si>
  <si>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</si>
  <si>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</si>
  <si>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</si>
  <si>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</si>
  <si>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</si>
  <si>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</si>
  <si>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</si>
  <si>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</si>
  <si>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</si>
  <si>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</si>
  <si>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</si>
  <si>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</si>
  <si>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</si>
  <si>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</si>
  <si>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</si>
  <si>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</si>
  <si>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</si>
  <si>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</si>
  <si>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</si>
  <si>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</si>
  <si>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</si>
  <si>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</si>
  <si>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</si>
  <si>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</si>
  <si>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</si>
  <si>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</si>
  <si>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</si>
  <si>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</si>
  <si>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</si>
  <si>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</si>
  <si>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</si>
  <si>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</si>
  <si>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</si>
  <si>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</si>
  <si>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</si>
  <si>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</si>
  <si>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</si>
  <si>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</si>
  <si>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</si>
  <si>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</si>
  <si>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</si>
  <si>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</si>
  <si>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</si>
  <si>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</si>
  <si>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</si>
  <si>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</si>
  <si>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</si>
  <si>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</si>
  <si>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</si>
  <si>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</si>
  <si>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</si>
  <si>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</si>
  <si>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</si>
  <si>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</si>
  <si>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</si>
  <si>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</si>
  <si>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</si>
  <si>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</si>
  <si>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</si>
  <si>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</si>
  <si>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</si>
  <si>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</si>
  <si>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</si>
  <si>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</si>
  <si>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</si>
  <si>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</si>
  <si>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</si>
  <si>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</si>
  <si>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</si>
  <si>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</si>
  <si>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</si>
  <si>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</si>
  <si>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</si>
  <si>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</si>
  <si>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</si>
  <si>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</si>
  <si>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</si>
  <si>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</si>
  <si>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</si>
  <si>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</si>
  <si>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</si>
  <si>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</si>
  <si>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</si>
  <si>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</si>
  <si>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</si>
  <si>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</si>
  <si>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</si>
  <si>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</si>
  <si>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</si>
  <si>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</si>
  <si>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</si>
  <si>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</si>
  <si>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</si>
  <si>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</si>
  <si>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</si>
  <si>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</si>
  <si>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</si>
  <si>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</si>
  <si>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</si>
  <si>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</si>
  <si>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</si>
  <si>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</si>
  <si>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</si>
  <si>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</si>
  <si>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</si>
  <si>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</si>
  <si>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</si>
  <si>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</si>
  <si>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</si>
  <si>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</si>
  <si>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</si>
  <si>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</si>
  <si>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</si>
  <si>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</si>
  <si>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</si>
  <si>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</si>
  <si>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</si>
  <si>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</si>
  <si>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</si>
  <si>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</si>
  <si>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</si>
  <si>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</si>
  <si>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</si>
  <si>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</si>
  <si>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</si>
  <si>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</si>
  <si>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</si>
  <si>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</si>
  <si>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</si>
  <si>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</si>
  <si>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</si>
  <si>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</si>
  <si>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</si>
  <si>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</si>
  <si>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</si>
  <si>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</si>
  <si>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</si>
  <si>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</si>
  <si>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</si>
  <si>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</si>
  <si>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</si>
  <si>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</si>
  <si>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</si>
  <si>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</si>
  <si>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</si>
  <si>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</si>
  <si>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</si>
  <si>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</si>
  <si>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</si>
  <si>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</si>
  <si>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</si>
  <si>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</si>
  <si>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</si>
  <si>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</si>
  <si>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</si>
  <si>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</si>
  <si>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</si>
  <si>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</si>
  <si>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</si>
  <si>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</si>
  <si>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</si>
  <si>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</si>
  <si>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</si>
  <si>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</si>
  <si>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</si>
  <si>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</si>
  <si>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</si>
  <si>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</si>
  <si>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</si>
  <si>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</si>
  <si>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</si>
  <si>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</si>
  <si>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</si>
  <si>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</si>
  <si>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</si>
  <si>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</si>
  <si>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</si>
  <si>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</si>
  <si>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</si>
  <si>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</si>
  <si>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</si>
  <si>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</si>
  <si>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</si>
  <si>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</si>
  <si>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</si>
  <si>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</si>
  <si>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</si>
  <si>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</si>
  <si>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</si>
  <si>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</si>
  <si>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</si>
  <si>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</si>
  <si>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</si>
  <si>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</si>
  <si>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</si>
  <si>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</si>
  <si>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</si>
  <si>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</si>
  <si>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</si>
  <si>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</si>
  <si>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</si>
  <si>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</si>
  <si>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</si>
  <si>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</si>
  <si>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</si>
  <si>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</si>
  <si>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</si>
  <si>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</si>
  <si>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</si>
  <si>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</si>
  <si>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</si>
  <si>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</si>
  <si>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</si>
  <si>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</si>
  <si>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</si>
  <si>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</si>
  <si>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</si>
  <si>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</si>
  <si>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</si>
  <si>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</si>
  <si>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</si>
  <si>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</si>
  <si>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</si>
  <si>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</si>
  <si>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</si>
  <si>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</si>
  <si>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</si>
  <si>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</si>
  <si>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</si>
  <si>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</si>
  <si>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</si>
  <si>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</si>
  <si>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</si>
  <si>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</si>
  <si>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</si>
  <si>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</si>
  <si>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</si>
  <si>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</si>
  <si>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</si>
  <si>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</si>
  <si>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</si>
  <si>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</si>
  <si>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</si>
  <si>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</si>
  <si>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</si>
  <si>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</si>
  <si>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</si>
  <si>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</si>
  <si>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</si>
  <si>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</si>
  <si>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</si>
  <si>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</si>
  <si>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</si>
  <si>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</si>
  <si>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</si>
  <si>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</si>
  <si>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</si>
  <si>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</si>
  <si>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</si>
  <si>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</si>
  <si>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</si>
  <si>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</si>
  <si>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</si>
  <si>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</si>
  <si>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</si>
  <si>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</si>
  <si>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</si>
  <si>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</si>
  <si>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</si>
  <si>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</si>
  <si>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</si>
  <si>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</si>
  <si>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</si>
  <si>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</si>
  <si>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</si>
  <si>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</si>
  <si>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</si>
  <si>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</si>
  <si>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</si>
  <si>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</si>
  <si>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</si>
  <si>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</si>
  <si>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</si>
  <si>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</si>
  <si>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</si>
  <si>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</si>
  <si>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</si>
  <si>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</si>
  <si>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</si>
  <si>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</si>
  <si>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</si>
  <si>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</si>
  <si>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</si>
  <si>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</si>
  <si>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</si>
  <si>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</si>
  <si>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</si>
  <si>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</si>
  <si>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</si>
  <si>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</si>
  <si>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</si>
  <si>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</si>
  <si>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</si>
  <si>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</si>
  <si>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</si>
  <si>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</si>
  <si>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</si>
  <si>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</si>
  <si>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</si>
  <si>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</si>
  <si>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</si>
  <si>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</si>
  <si>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</si>
  <si>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</si>
  <si>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</si>
  <si>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</si>
  <si>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</si>
  <si>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</si>
  <si>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</si>
  <si>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</si>
  <si>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</si>
  <si>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</si>
  <si>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</si>
  <si>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</si>
  <si>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</si>
  <si>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</si>
  <si>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</si>
  <si>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</si>
  <si>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</si>
  <si>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</si>
  <si>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</si>
  <si>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</si>
  <si>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</si>
  <si>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</si>
  <si>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</si>
  <si>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</si>
  <si>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</si>
  <si>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</si>
  <si>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</si>
  <si>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</si>
  <si>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</si>
  <si>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</si>
  <si>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</si>
  <si>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</si>
  <si>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</si>
  <si>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</si>
  <si>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</si>
  <si>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</si>
  <si>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</si>
  <si>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</si>
  <si>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</si>
  <si>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</si>
  <si>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</si>
  <si>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</si>
  <si>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</si>
  <si>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</si>
  <si>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</si>
  <si>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</si>
  <si>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</si>
  <si>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</si>
  <si>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</si>
  <si>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</si>
  <si>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</si>
  <si>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</si>
  <si>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</si>
  <si>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</si>
  <si>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</si>
  <si>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</si>
  <si>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</si>
  <si>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</si>
  <si>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</si>
  <si>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</si>
  <si>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</si>
  <si>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</si>
  <si>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</si>
  <si>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</si>
  <si>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</si>
  <si>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</si>
  <si>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</si>
  <si>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</si>
  <si>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</si>
  <si>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</si>
  <si>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</si>
  <si>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</si>
  <si>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</si>
  <si>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</si>
  <si>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</si>
  <si>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</si>
  <si>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</si>
  <si>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</si>
  <si>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</si>
  <si>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</si>
  <si>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</si>
  <si>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</si>
  <si>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</si>
  <si>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</si>
  <si>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</si>
  <si>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</si>
  <si>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</si>
  <si>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</si>
  <si>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</si>
  <si>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</si>
  <si>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</si>
  <si>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</si>
  <si>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</si>
  <si>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</si>
  <si>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</si>
  <si>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</si>
  <si>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</si>
  <si>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</si>
  <si>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</si>
  <si>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</si>
  <si>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</si>
  <si>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</si>
  <si>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</si>
  <si>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</si>
  <si>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</si>
  <si>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</si>
  <si>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</si>
  <si>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</si>
  <si>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</si>
  <si>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</si>
  <si>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</si>
  <si>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</si>
  <si>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</si>
  <si>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</si>
  <si>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</si>
  <si>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</si>
  <si>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</si>
  <si>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</si>
  <si>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</si>
  <si>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</si>
  <si>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</si>
  <si>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</si>
  <si>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</si>
  <si>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</si>
  <si>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</si>
  <si>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</si>
  <si>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</si>
  <si>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</si>
  <si>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</si>
  <si>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</si>
  <si>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</si>
  <si>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</si>
  <si>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</si>
  <si>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</si>
  <si>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</si>
  <si>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</si>
  <si>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</si>
  <si>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</si>
  <si>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</si>
  <si>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</si>
  <si>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</si>
  <si>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</si>
  <si>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</si>
  <si>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</si>
  <si>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</si>
  <si>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</si>
  <si>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</si>
  <si>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</si>
  <si>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</si>
  <si>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</si>
  <si>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</si>
  <si>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</si>
  <si>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</si>
  <si>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</si>
  <si>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</si>
  <si>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</si>
  <si>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</si>
  <si>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</si>
  <si>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</si>
  <si>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</si>
  <si>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</si>
  <si>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</si>
  <si>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</si>
  <si>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</si>
  <si>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</si>
  <si>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</si>
  <si>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</si>
  <si>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</si>
  <si>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</si>
  <si>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</si>
  <si>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</si>
  <si>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</si>
  <si>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</si>
  <si>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</si>
  <si>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</si>
  <si>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</si>
  <si>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</si>
  <si>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</si>
  <si>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</si>
  <si>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</si>
  <si>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</si>
  <si>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</si>
  <si>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</si>
  <si>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</si>
  <si>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</si>
  <si>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</si>
  <si>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</si>
  <si>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</si>
  <si>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</si>
  <si>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</si>
  <si>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</si>
  <si>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</si>
  <si>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</si>
  <si>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</si>
  <si>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</si>
  <si>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</si>
  <si>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</si>
  <si>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</si>
  <si>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</si>
  <si>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</si>
  <si>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</si>
  <si>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</si>
  <si>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</si>
  <si>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</si>
  <si>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</si>
  <si>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</si>
  <si>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</si>
  <si>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</si>
  <si>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</si>
  <si>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</si>
  <si>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</si>
  <si>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</si>
  <si>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</si>
  <si>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</si>
  <si>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</si>
  <si>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</si>
  <si>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</si>
  <si>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</si>
  <si>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</si>
  <si>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</si>
  <si>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</si>
  <si>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</si>
  <si>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</si>
  <si>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</si>
  <si>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</si>
  <si>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</si>
  <si>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</si>
  <si>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</si>
  <si>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</si>
  <si>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</si>
  <si>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</si>
  <si>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</si>
  <si>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</si>
  <si>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</si>
  <si>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</si>
  <si>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</si>
  <si>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</si>
  <si>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</si>
  <si>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</si>
  <si>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</si>
  <si>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</si>
  <si>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</si>
  <si>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</si>
  <si>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</si>
  <si>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</si>
  <si>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</si>
  <si>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</si>
  <si>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</si>
  <si>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</si>
  <si>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</si>
  <si>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</si>
  <si>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</si>
  <si>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</si>
  <si>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</si>
  <si>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</si>
  <si>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</si>
  <si>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</si>
  <si>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</si>
  <si>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</si>
  <si>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</si>
  <si>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</si>
  <si>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</si>
  <si>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</si>
  <si>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</si>
  <si>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</si>
  <si>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</si>
  <si>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</si>
  <si>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</si>
  <si>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</si>
  <si>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</si>
  <si>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</si>
  <si>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</si>
  <si>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</si>
  <si>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</si>
  <si>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</si>
  <si>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</si>
  <si>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</si>
  <si>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</si>
  <si>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</si>
  <si>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</si>
  <si>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</si>
  <si>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</si>
  <si>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</si>
  <si>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</si>
  <si>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</si>
  <si>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</si>
  <si>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</si>
  <si>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</si>
  <si>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</si>
  <si>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</si>
  <si>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</si>
  <si>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</si>
  <si>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</si>
  <si>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</si>
  <si>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</si>
  <si>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</si>
  <si>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</si>
  <si>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</si>
  <si>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</si>
  <si>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</si>
  <si>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</si>
  <si>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</si>
  <si>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</si>
  <si>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</si>
  <si>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</si>
  <si>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</si>
  <si>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</si>
  <si>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</si>
  <si>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</si>
  <si>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</si>
  <si>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</si>
  <si>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</si>
  <si>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</si>
  <si>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</si>
  <si>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</si>
  <si>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</si>
  <si>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</si>
  <si>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</si>
  <si>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</si>
  <si>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</si>
  <si>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</si>
  <si>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</si>
  <si>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</si>
  <si>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</si>
  <si>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</si>
  <si>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</si>
  <si>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</si>
  <si>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</si>
  <si>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</si>
  <si>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</si>
  <si>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</si>
  <si>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</si>
  <si>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</si>
  <si>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</si>
  <si>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</si>
  <si>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</si>
  <si>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</si>
  <si>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</si>
  <si>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</si>
  <si>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</si>
  <si>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</si>
  <si>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</si>
  <si>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</si>
  <si>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</si>
  <si>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</si>
  <si>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</si>
  <si>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</si>
  <si>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</si>
  <si>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</si>
  <si>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</si>
  <si>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</si>
  <si>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</si>
  <si>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</si>
  <si>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</si>
  <si>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</si>
  <si>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</si>
  <si>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</si>
  <si>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</si>
  <si>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</si>
  <si>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</si>
  <si>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</si>
  <si>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</si>
  <si>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</si>
  <si>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</si>
  <si>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</si>
  <si>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</si>
  <si>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</si>
  <si>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</si>
  <si>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</si>
  <si>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</si>
  <si>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</si>
  <si>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</si>
  <si>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</si>
  <si>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</si>
  <si>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</si>
  <si>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</si>
  <si>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</si>
  <si>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</si>
  <si>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</si>
  <si>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</si>
  <si>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</si>
  <si>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</si>
  <si>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</si>
  <si>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</si>
  <si>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</si>
  <si>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</si>
  <si>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</si>
  <si>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</si>
  <si>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</si>
  <si>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</si>
  <si>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</si>
  <si>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</si>
  <si>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</si>
  <si>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</si>
  <si>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</si>
  <si>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</si>
  <si>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</si>
  <si>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</si>
  <si>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</si>
  <si>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</si>
  <si>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</si>
  <si>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</si>
  <si>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</si>
  <si>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</si>
  <si>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</si>
  <si>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</si>
  <si>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</si>
  <si>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</si>
  <si>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</si>
  <si>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</si>
  <si>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</si>
  <si>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</si>
  <si>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</si>
  <si>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</si>
  <si>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</si>
  <si>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</si>
  <si>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</si>
  <si>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</si>
  <si>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</si>
  <si>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</si>
  <si>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</si>
  <si>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</si>
  <si>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</si>
  <si>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</si>
  <si>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</si>
  <si>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</si>
  <si>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</si>
  <si>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</si>
  <si>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</si>
  <si>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</si>
  <si>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</si>
  <si>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</si>
  <si>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</si>
  <si>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</si>
  <si>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</si>
  <si>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</si>
  <si>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</si>
  <si>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</si>
  <si>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</si>
  <si>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</si>
  <si>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</si>
  <si>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</si>
  <si>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</si>
  <si>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</si>
  <si>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</si>
  <si>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</si>
  <si>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</si>
  <si>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</si>
  <si>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</si>
  <si>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</si>
  <si>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</si>
  <si>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</si>
  <si>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</si>
  <si>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</si>
  <si>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</si>
  <si>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</si>
  <si>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</si>
  <si>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</si>
  <si>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</si>
  <si>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</si>
  <si>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</si>
  <si>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</si>
  <si>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</si>
  <si>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</si>
  <si>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</si>
  <si>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</si>
  <si>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</si>
  <si>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</si>
  <si>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</si>
  <si>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</si>
  <si>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</si>
  <si>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</si>
  <si>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</si>
  <si>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</si>
  <si>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</si>
  <si>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</si>
  <si>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</si>
  <si>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</si>
  <si>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</si>
  <si>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</si>
  <si>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</si>
  <si>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</si>
  <si>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</si>
  <si>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</si>
  <si>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</si>
  <si>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</si>
  <si>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</si>
  <si>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</si>
  <si>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</si>
  <si>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</si>
  <si>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</si>
  <si>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</si>
  <si>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</si>
  <si>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</si>
  <si>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</si>
  <si>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</si>
  <si>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</si>
  <si>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</si>
  <si>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</si>
  <si>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</si>
  <si>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</si>
  <si>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</si>
  <si>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</si>
  <si>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</si>
  <si>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</si>
  <si>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</si>
  <si>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</si>
  <si>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</si>
  <si>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</si>
  <si>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</si>
  <si>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</si>
  <si>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</si>
  <si>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</si>
  <si>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</si>
  <si>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</si>
  <si>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</si>
  <si>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</si>
  <si>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</si>
  <si>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</si>
  <si>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</si>
  <si>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</si>
  <si>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</si>
  <si>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</si>
  <si>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</si>
  <si>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</si>
  <si>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</si>
  <si>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</si>
  <si>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</si>
  <si>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</si>
  <si>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</si>
  <si>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</si>
  <si>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</si>
  <si>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</si>
  <si>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</si>
  <si>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</si>
  <si>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</si>
  <si>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</si>
  <si>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</si>
  <si>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</si>
  <si>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</si>
  <si>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</si>
  <si>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</si>
  <si>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</si>
  <si>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</si>
  <si>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</si>
  <si>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</si>
  <si>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</si>
  <si>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</si>
  <si>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</si>
  <si>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</si>
  <si>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</si>
  <si>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</si>
  <si>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</si>
  <si>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</si>
  <si>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</si>
  <si>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</si>
  <si>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</si>
  <si>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</si>
  <si>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</si>
  <si>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</si>
  <si>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</si>
  <si>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</si>
  <si>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</si>
  <si>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</si>
  <si>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</si>
  <si>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</si>
  <si>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</si>
  <si>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</si>
  <si>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</si>
  <si>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</si>
  <si>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</si>
  <si>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</si>
  <si>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</si>
  <si>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</si>
  <si>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</si>
  <si>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</si>
  <si>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</si>
  <si>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</si>
  <si>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</si>
  <si>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</si>
  <si>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</si>
  <si>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</si>
  <si>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</si>
  <si>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</si>
  <si>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</si>
  <si>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</si>
  <si>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</si>
  <si>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</si>
  <si>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</si>
  <si>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</si>
  <si>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</si>
  <si>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</si>
  <si>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</si>
  <si>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</si>
  <si>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</si>
  <si>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</si>
  <si>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</si>
  <si>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</si>
  <si>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</si>
  <si>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</si>
  <si>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</si>
  <si>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</si>
  <si>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</si>
  <si>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</si>
  <si>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</si>
  <si>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</si>
  <si>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</si>
  <si>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</si>
  <si>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</si>
  <si>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</si>
  <si>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</si>
  <si>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</si>
  <si>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</si>
  <si>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</si>
  <si>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</si>
  <si>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</si>
  <si>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</si>
  <si>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</si>
  <si>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</si>
  <si>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</si>
  <si>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</si>
  <si>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</si>
  <si>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</si>
  <si>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</si>
  <si>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</si>
  <si>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</si>
  <si>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</si>
  <si>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</si>
  <si>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</si>
  <si>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</si>
  <si>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</si>
  <si>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</si>
  <si>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</si>
  <si>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</si>
  <si>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</si>
  <si>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</si>
  <si>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</si>
  <si>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</si>
  <si>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</si>
  <si>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</si>
  <si>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</si>
  <si>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</si>
  <si>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</si>
  <si>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</si>
  <si>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</si>
  <si>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</si>
  <si>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</si>
  <si>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</si>
  <si>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</si>
  <si>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</si>
  <si>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</si>
  <si>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</si>
  <si>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</si>
  <si>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</si>
  <si>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</si>
  <si>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</si>
  <si>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</si>
  <si>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</si>
  <si>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</si>
  <si>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</si>
  <si>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</si>
  <si>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</si>
  <si>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</si>
  <si>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</si>
  <si>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</si>
  <si>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</si>
  <si>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</si>
  <si>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</si>
  <si>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</si>
  <si>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</si>
  <si>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</si>
  <si>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</si>
  <si>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</si>
  <si>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</si>
  <si>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</si>
  <si>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</si>
  <si>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</si>
  <si>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</si>
  <si>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</si>
  <si>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</si>
  <si>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</si>
  <si>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</si>
  <si>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</si>
  <si>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</si>
  <si>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</si>
  <si>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</si>
  <si>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</si>
  <si>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</si>
  <si>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</si>
  <si>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</si>
  <si>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</si>
  <si>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</si>
  <si>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</si>
  <si>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</si>
  <si>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</si>
  <si>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</si>
  <si>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</si>
  <si>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</si>
  <si>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</si>
  <si>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</si>
  <si>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</si>
  <si>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</si>
  <si>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</si>
  <si>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</si>
  <si>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</si>
  <si>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</si>
  <si>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</si>
  <si>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</si>
  <si>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</si>
  <si>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</si>
  <si>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</si>
  <si>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</si>
  <si>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</si>
  <si>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</si>
  <si>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</si>
  <si>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</si>
  <si>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</si>
  <si>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</si>
  <si>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</si>
  <si>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</si>
  <si>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</si>
  <si>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</si>
  <si>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</si>
  <si>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</si>
  <si>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</si>
  <si>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</si>
  <si>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</si>
  <si>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</si>
  <si>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</si>
  <si>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</si>
  <si>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</si>
  <si>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</si>
  <si>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</si>
  <si>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</si>
  <si>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</si>
  <si>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</si>
  <si>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</si>
  <si>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</si>
  <si>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</si>
  <si>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</si>
  <si>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</si>
  <si>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</si>
  <si>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</si>
  <si>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</si>
  <si>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</si>
  <si>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</si>
  <si>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</si>
  <si>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</si>
  <si>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</si>
  <si>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</si>
  <si>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</si>
  <si>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</si>
  <si>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</si>
  <si>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</si>
  <si>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</si>
  <si>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</si>
  <si>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</si>
  <si>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</si>
  <si>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</si>
  <si>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</si>
  <si>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</si>
  <si>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</si>
  <si>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</si>
  <si>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</si>
  <si>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</si>
  <si>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</si>
  <si>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</si>
  <si>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</si>
  <si>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</si>
  <si>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</si>
  <si>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</si>
  <si>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</si>
  <si>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</si>
  <si>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</si>
  <si>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</si>
  <si>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</si>
  <si>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</si>
  <si>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</si>
  <si>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</si>
  <si>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</si>
  <si>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</si>
  <si>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</si>
  <si>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</si>
  <si>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</si>
  <si>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</si>
  <si>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</si>
  <si>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</si>
  <si>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</si>
  <si>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</si>
  <si>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</si>
  <si>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</si>
  <si>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</si>
  <si>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</si>
  <si>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</si>
  <si>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</si>
  <si>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</si>
  <si>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</si>
  <si>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</si>
  <si>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</si>
  <si>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</si>
  <si>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</si>
  <si>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</si>
  <si>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</si>
  <si>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</si>
  <si>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</si>
  <si>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</si>
  <si>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</si>
  <si>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</si>
  <si>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</si>
  <si>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</si>
  <si>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</si>
  <si>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</si>
  <si>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</si>
  <si>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</si>
  <si>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</si>
  <si>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</si>
  <si>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</si>
  <si>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</si>
  <si>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</si>
  <si>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</si>
  <si>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</si>
  <si>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</si>
  <si>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</si>
  <si>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</si>
  <si>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</si>
  <si>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</si>
  <si>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</si>
  <si>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</si>
  <si>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</si>
  <si>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</si>
  <si>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</si>
  <si>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</si>
  <si>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</si>
  <si>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</si>
  <si>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</si>
  <si>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</si>
  <si>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</si>
  <si>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</si>
  <si>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</si>
  <si>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</si>
  <si>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</si>
  <si>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</si>
  <si>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</si>
  <si>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</si>
  <si>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</si>
  <si>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</si>
  <si>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</si>
  <si>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</si>
  <si>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</si>
  <si>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</si>
  <si>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</si>
  <si>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</si>
  <si>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</si>
  <si>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</si>
  <si>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</si>
  <si>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</si>
  <si>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</si>
  <si>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</si>
  <si>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</si>
  <si>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</si>
  <si>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</si>
  <si>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</si>
  <si>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</si>
  <si>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</si>
  <si>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</si>
  <si>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</si>
  <si>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</si>
  <si>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</si>
  <si>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</si>
  <si>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</si>
  <si>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</si>
  <si>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</si>
  <si>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</si>
  <si>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</si>
  <si>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</si>
  <si>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</si>
  <si>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</si>
  <si>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</si>
  <si>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</si>
  <si>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</si>
  <si>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</si>
  <si>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</si>
  <si>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</si>
  <si>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</si>
  <si>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</si>
  <si>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</si>
  <si>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</si>
  <si>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</si>
  <si>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</si>
  <si>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</si>
  <si>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</si>
  <si>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</si>
  <si>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</si>
  <si>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</si>
  <si>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</si>
  <si>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</si>
  <si>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</si>
  <si>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</si>
  <si>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</si>
  <si>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</si>
  <si>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</si>
  <si>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</si>
  <si>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</si>
  <si>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</si>
  <si>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</si>
  <si>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</si>
  <si>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</si>
  <si>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</si>
  <si>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</si>
  <si>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</si>
  <si>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</si>
  <si>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</si>
  <si>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</si>
  <si>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</si>
  <si>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</si>
  <si>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</si>
  <si>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</si>
  <si>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</si>
  <si>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</si>
  <si>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</si>
  <si>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</si>
  <si>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</si>
  <si>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</si>
  <si>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</si>
  <si>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</si>
  <si>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</si>
  <si>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</si>
  <si>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</si>
  <si>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</si>
  <si>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</si>
  <si>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</si>
  <si>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</si>
  <si>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</si>
  <si>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</si>
  <si>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</si>
  <si>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</si>
  <si>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</si>
  <si>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</si>
  <si>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</si>
  <si>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</si>
  <si>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</si>
  <si>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</si>
  <si>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</si>
  <si>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</si>
  <si>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</si>
  <si>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</si>
  <si>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</si>
  <si>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</si>
  <si>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</si>
  <si>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</si>
  <si>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</si>
  <si>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</si>
  <si>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</si>
  <si>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</si>
  <si>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</si>
  <si>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</si>
  <si>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</si>
  <si>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</si>
  <si>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</si>
  <si>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</si>
  <si>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</si>
  <si>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</si>
  <si>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</si>
  <si>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</si>
  <si>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</si>
  <si>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</si>
  <si>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</si>
  <si>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</si>
  <si>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</si>
  <si>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</si>
  <si>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</si>
  <si>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</si>
  <si>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</si>
  <si>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</si>
  <si>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</si>
  <si>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</si>
  <si>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</si>
  <si>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</si>
  <si>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</si>
  <si>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</si>
  <si>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</si>
  <si>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</si>
  <si>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</si>
  <si>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</si>
  <si>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</si>
  <si>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</si>
  <si>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</si>
  <si>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</si>
  <si>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</si>
  <si>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</si>
  <si>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</si>
  <si>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</si>
  <si>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</si>
  <si>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</si>
  <si>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</si>
  <si>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</si>
  <si>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</si>
  <si>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</si>
  <si>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</si>
  <si>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</si>
  <si>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</si>
  <si>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</si>
  <si>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</si>
  <si>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</si>
  <si>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</si>
  <si>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</si>
  <si>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</si>
  <si>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</si>
  <si>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</si>
  <si>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</si>
  <si>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</si>
  <si>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</si>
  <si>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</si>
  <si>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</si>
  <si>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</si>
  <si>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</si>
  <si>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</si>
  <si>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</si>
  <si>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</si>
  <si>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</si>
  <si>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</si>
  <si>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</si>
  <si>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</si>
  <si>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</si>
  <si>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</si>
  <si>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</si>
  <si>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</si>
  <si>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</si>
  <si>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</si>
  <si>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</si>
  <si>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</si>
  <si>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</si>
  <si>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</si>
  <si>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</si>
  <si>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</si>
  <si>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</si>
  <si>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</si>
  <si>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</si>
  <si>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</si>
  <si>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</si>
  <si>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</si>
  <si>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</si>
  <si>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</si>
  <si>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</si>
  <si>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</si>
  <si>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</si>
  <si>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</si>
  <si>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</si>
  <si>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</si>
  <si>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</si>
  <si>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</si>
  <si>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</si>
  <si>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</si>
  <si>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</si>
  <si>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</si>
  <si>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</si>
  <si>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</si>
  <si>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</si>
  <si>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</si>
  <si>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</si>
  <si>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</si>
  <si>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</si>
  <si>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</si>
  <si>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</si>
  <si>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</si>
  <si>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</si>
  <si>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</si>
  <si>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</si>
  <si>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</si>
  <si>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</si>
  <si>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</si>
  <si>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</si>
  <si>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</si>
  <si>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</si>
  <si>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</si>
  <si>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</si>
  <si>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</si>
  <si>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</si>
  <si>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</si>
  <si>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</si>
  <si>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</si>
  <si>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</si>
  <si>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</si>
  <si>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</si>
  <si>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</si>
  <si>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</si>
  <si>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</si>
  <si>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</si>
  <si>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</si>
  <si>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</si>
  <si>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</si>
  <si>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</si>
  <si>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</si>
  <si>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</si>
  <si>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</si>
  <si>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</si>
  <si>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</si>
  <si>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</si>
  <si>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</si>
  <si>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</si>
  <si>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</si>
  <si>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</si>
  <si>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</si>
  <si>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</si>
  <si>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</si>
  <si>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</si>
  <si>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</si>
  <si>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</si>
  <si>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</si>
  <si>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</si>
  <si>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</si>
  <si>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</si>
  <si>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</si>
  <si>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</si>
  <si>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</si>
  <si>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</si>
  <si>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</si>
  <si>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</si>
  <si>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</si>
  <si>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</si>
  <si>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</si>
  <si>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</si>
  <si>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</si>
  <si>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</si>
  <si>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</si>
  <si>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</si>
  <si>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</si>
  <si>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</si>
  <si>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</si>
  <si>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</si>
  <si>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</si>
  <si>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</si>
  <si>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</si>
  <si>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</si>
  <si>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</si>
  <si>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</si>
  <si>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</si>
  <si>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</si>
  <si>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</si>
  <si>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</si>
  <si>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</si>
  <si>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</si>
  <si>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</si>
  <si>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</si>
  <si>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</si>
  <si>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</si>
  <si>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</si>
  <si>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</si>
  <si>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</si>
  <si>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</si>
  <si>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</si>
  <si>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</si>
  <si>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</si>
  <si>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</si>
  <si>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</si>
  <si>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</si>
  <si>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</si>
  <si>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</si>
  <si>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</si>
  <si>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</si>
  <si>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</si>
  <si>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</si>
  <si>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</si>
  <si>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</si>
  <si>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</si>
  <si>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</si>
  <si>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</si>
  <si>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</si>
  <si>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</si>
  <si>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</si>
  <si>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</si>
  <si>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</si>
  <si>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</si>
  <si>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</si>
  <si>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</si>
  <si>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</si>
  <si>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</si>
  <si>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</si>
  <si>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</si>
  <si>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</si>
  <si>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</si>
  <si>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</si>
  <si>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</si>
  <si>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</si>
  <si>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</si>
  <si>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</si>
  <si>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</si>
  <si>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</si>
  <si>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</si>
  <si>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</si>
  <si>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</si>
  <si>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</si>
  <si>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</si>
  <si>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</si>
  <si>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</si>
  <si>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</si>
  <si>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</si>
  <si>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</si>
  <si>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</si>
  <si>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</si>
  <si>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</si>
  <si>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</si>
  <si>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</si>
  <si>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</si>
  <si>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</si>
  <si>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</si>
  <si>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</si>
  <si>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</si>
  <si>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</si>
  <si>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</si>
  <si>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</si>
  <si>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</si>
  <si>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</si>
  <si>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</si>
  <si>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</si>
  <si>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</si>
  <si>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</si>
  <si>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</si>
  <si>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</si>
  <si>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</si>
  <si>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</si>
  <si>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</si>
  <si>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</si>
  <si>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</si>
  <si>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</si>
  <si>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</si>
  <si>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</si>
  <si>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</si>
  <si>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</si>
  <si>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</si>
  <si>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</si>
  <si>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</si>
  <si>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</si>
  <si>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</si>
  <si>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</si>
  <si>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</si>
  <si>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</si>
  <si>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</si>
  <si>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</si>
  <si>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</si>
  <si>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</si>
  <si>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</si>
  <si>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</si>
  <si>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</si>
  <si>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</si>
  <si>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</si>
  <si>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</si>
  <si>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</si>
  <si>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</si>
  <si>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</si>
  <si>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</si>
  <si>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</si>
  <si>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</si>
  <si>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</si>
  <si>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</si>
  <si>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</si>
  <si>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</si>
  <si>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</si>
  <si>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</si>
  <si>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</si>
  <si>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</si>
  <si>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</si>
  <si>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</si>
  <si>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</si>
  <si>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</si>
  <si>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</si>
  <si>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</si>
  <si>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</si>
  <si>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</si>
  <si>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</si>
  <si>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</si>
  <si>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</si>
  <si>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</si>
  <si>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</si>
  <si>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</si>
  <si>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</si>
  <si>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</si>
  <si>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</si>
  <si>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</si>
  <si>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</si>
  <si>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</si>
  <si>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</si>
  <si>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</si>
  <si>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</si>
  <si>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</si>
  <si>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</si>
  <si>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</si>
  <si>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</si>
  <si>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</si>
  <si>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</si>
  <si>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</si>
  <si>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</si>
  <si>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</si>
  <si>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</si>
  <si>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</si>
  <si>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</si>
  <si>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</si>
  <si>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</si>
  <si>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</si>
  <si>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</si>
  <si>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</si>
  <si>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</si>
  <si>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</si>
  <si>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</si>
  <si>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</si>
  <si>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</si>
  <si>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</si>
  <si>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</si>
  <si>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</si>
  <si>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</si>
  <si>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</si>
  <si>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</si>
  <si>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</si>
  <si>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</si>
  <si>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</si>
  <si>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</si>
  <si>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</si>
  <si>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</si>
  <si>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</si>
  <si>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</si>
  <si>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</si>
  <si>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</si>
  <si>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</si>
  <si>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</si>
  <si>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</si>
  <si>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</si>
  <si>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</si>
  <si>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</si>
  <si>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</si>
  <si>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</si>
  <si>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</si>
  <si>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</si>
  <si>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</si>
  <si>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</si>
  <si>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</si>
  <si>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</si>
  <si>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</si>
  <si>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</si>
  <si>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</si>
  <si>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</si>
  <si>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</si>
  <si>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</si>
  <si>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</si>
  <si>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</si>
  <si>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</si>
  <si>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</si>
  <si>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</si>
  <si>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</si>
  <si>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</si>
  <si>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</si>
  <si>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</si>
  <si>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</si>
  <si>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</si>
  <si>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</si>
  <si>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</si>
  <si>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</si>
  <si>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</si>
  <si>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</si>
  <si>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</si>
  <si>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</si>
  <si>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</si>
  <si>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</si>
  <si>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</si>
  <si>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</si>
  <si>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</si>
  <si>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</si>
  <si>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</si>
  <si>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</si>
  <si>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</si>
  <si>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</si>
  <si>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</si>
  <si>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</si>
  <si>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</si>
  <si>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</si>
  <si>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</si>
  <si>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</si>
  <si>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</si>
  <si>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</si>
  <si>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</si>
  <si>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</si>
  <si>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</si>
  <si>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</si>
  <si>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</si>
  <si>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</si>
  <si>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</si>
  <si>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</si>
  <si>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</si>
  <si>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</si>
  <si>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</si>
  <si>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</si>
  <si>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</si>
  <si>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</si>
  <si>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</si>
  <si>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</si>
  <si>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</si>
  <si>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</si>
  <si>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</si>
  <si>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</si>
  <si>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</si>
  <si>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</si>
  <si>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</si>
  <si>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</si>
  <si>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</si>
  <si>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</si>
  <si>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</si>
  <si>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</si>
  <si>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</si>
  <si>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</si>
  <si>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</si>
  <si>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</si>
  <si>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</si>
  <si>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</si>
  <si>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</si>
  <si>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</si>
  <si>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</si>
  <si>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</si>
  <si>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</si>
  <si>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</si>
  <si>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</si>
  <si>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</si>
  <si>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</si>
  <si>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</si>
  <si>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</si>
  <si>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</si>
  <si>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</si>
  <si>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</si>
  <si>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</si>
  <si>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</si>
  <si>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</si>
  <si>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</si>
  <si>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</si>
  <si>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</si>
  <si>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</si>
  <si>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</si>
  <si>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</si>
  <si>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</si>
  <si>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</si>
  <si>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</si>
  <si>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</si>
  <si>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</si>
  <si>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</si>
  <si>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</si>
  <si>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</si>
  <si>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</si>
  <si>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</si>
  <si>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</si>
  <si>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</si>
  <si>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</si>
  <si>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</si>
  <si>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</si>
  <si>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</si>
  <si>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</si>
  <si>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</si>
  <si>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</si>
  <si>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</si>
  <si>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</si>
  <si>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</si>
  <si>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</si>
  <si>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</si>
  <si>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</si>
  <si>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</si>
  <si>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</si>
  <si>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</si>
  <si>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</si>
  <si>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</si>
  <si>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</si>
  <si>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</si>
  <si>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</si>
  <si>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</si>
  <si>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</si>
  <si>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</si>
  <si>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</si>
  <si>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</si>
  <si>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</si>
  <si>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</si>
  <si>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</si>
  <si>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</si>
  <si>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</si>
  <si>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</si>
  <si>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</si>
  <si>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</si>
  <si>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</si>
  <si>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</si>
  <si>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</si>
  <si>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</si>
  <si>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</si>
  <si>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</si>
  <si>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</si>
  <si>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</si>
  <si>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</si>
  <si>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</si>
  <si>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</si>
  <si>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</si>
  <si>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</si>
  <si>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</si>
  <si>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</si>
  <si>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</si>
  <si>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</si>
  <si>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</si>
  <si>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</si>
  <si>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</si>
  <si>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</si>
  <si>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</si>
  <si>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</si>
  <si>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</si>
  <si>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</si>
  <si>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</si>
  <si>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</si>
  <si>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</si>
  <si>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</si>
  <si>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</si>
  <si>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</si>
  <si>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</si>
  <si>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</si>
  <si>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</si>
  <si>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</si>
  <si>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</si>
  <si>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</si>
  <si>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</si>
  <si>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</si>
  <si>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</si>
  <si>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</si>
  <si>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</si>
  <si>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</si>
  <si>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</si>
  <si>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</si>
  <si>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</si>
  <si>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</si>
  <si>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</si>
  <si>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</si>
  <si>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</si>
  <si>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</si>
  <si>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</si>
  <si>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</si>
  <si>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</si>
  <si>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</si>
  <si>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</si>
  <si>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</si>
  <si>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</si>
  <si>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</si>
  <si>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</si>
  <si>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</si>
  <si>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</si>
  <si>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</si>
  <si>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</si>
  <si>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</si>
  <si>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</si>
  <si>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</si>
  <si>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</si>
  <si>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</si>
  <si>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</si>
  <si>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</si>
  <si>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</si>
  <si>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</si>
  <si>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</si>
  <si>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</si>
  <si>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</si>
  <si>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</si>
  <si>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</si>
  <si>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</si>
  <si>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</si>
  <si>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</si>
  <si>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</si>
  <si>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</si>
  <si>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</si>
  <si>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</si>
  <si>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</si>
  <si>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</si>
  <si>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</si>
  <si>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</si>
  <si>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</si>
  <si>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</si>
  <si>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</si>
  <si>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</si>
  <si>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</si>
  <si>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</si>
  <si>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</si>
  <si>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</si>
  <si>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</si>
  <si>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</si>
  <si>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</si>
  <si>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</si>
  <si>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</si>
  <si>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</si>
  <si>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</si>
  <si>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</si>
  <si>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</si>
  <si>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</si>
  <si>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</si>
  <si>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</si>
  <si>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</si>
  <si>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</si>
  <si>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</si>
  <si>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</si>
  <si>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</si>
  <si>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</si>
  <si>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</si>
  <si>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</si>
  <si>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</si>
  <si>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</si>
  <si>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</si>
  <si>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</si>
  <si>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</si>
  <si>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</si>
  <si>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</si>
  <si>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</si>
  <si>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</si>
  <si>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</si>
  <si>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</si>
  <si>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</si>
  <si>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</si>
  <si>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</si>
  <si>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</si>
  <si>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</si>
  <si>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</si>
  <si>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</si>
  <si>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</si>
  <si>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</si>
  <si>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</si>
  <si>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</si>
  <si>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</si>
  <si>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</si>
  <si>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</si>
  <si>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</si>
  <si>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</si>
  <si>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</si>
  <si>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</si>
  <si>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</si>
  <si>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</si>
  <si>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</si>
  <si>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</si>
  <si>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</si>
  <si>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</si>
  <si>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</si>
  <si>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</si>
  <si>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</si>
  <si>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</si>
  <si>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</si>
  <si>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</si>
  <si>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</si>
  <si>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</si>
  <si>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</si>
  <si>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</si>
  <si>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</si>
  <si>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</si>
  <si>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</si>
  <si>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</si>
  <si>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</si>
  <si>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</si>
  <si>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</si>
  <si>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</si>
  <si>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</si>
  <si>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</si>
  <si>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</si>
  <si>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</si>
  <si>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</si>
  <si>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</si>
  <si>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</si>
  <si>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</si>
  <si>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</si>
  <si>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</si>
  <si>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</si>
  <si>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</si>
  <si>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</si>
  <si>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</si>
  <si>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</si>
  <si>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</si>
  <si>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</si>
  <si>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</si>
  <si>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</si>
  <si>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</si>
  <si>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</si>
  <si>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</si>
  <si>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</si>
  <si>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</si>
  <si>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</si>
  <si>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</si>
  <si>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</si>
  <si>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</si>
  <si>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</si>
  <si>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</si>
  <si>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</si>
  <si>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</si>
  <si>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</si>
  <si>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</si>
  <si>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</si>
  <si>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</si>
  <si>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</si>
  <si>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</si>
  <si>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</si>
  <si>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</si>
  <si>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</si>
  <si>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</si>
  <si>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</si>
  <si>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</si>
  <si>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</si>
  <si>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</si>
  <si>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</si>
  <si>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</si>
  <si>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</si>
  <si>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</si>
  <si>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</si>
  <si>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</si>
  <si>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</si>
  <si>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</si>
  <si>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</si>
  <si>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</si>
  <si>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</si>
  <si>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</si>
  <si>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</si>
  <si>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</si>
  <si>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</si>
  <si>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</si>
  <si>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</si>
  <si>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</si>
  <si>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</si>
  <si>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</si>
  <si>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</si>
  <si>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</si>
  <si>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</si>
  <si>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</si>
  <si>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</si>
  <si>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</si>
  <si>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</si>
  <si>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</si>
  <si>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</si>
  <si>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</si>
  <si>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</si>
  <si>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</si>
  <si>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</si>
  <si>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</si>
  <si>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</si>
  <si>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</si>
  <si>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</si>
  <si>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</si>
  <si>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</si>
  <si>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</si>
  <si>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</si>
  <si>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</si>
  <si>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</si>
  <si>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</si>
  <si>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</si>
  <si>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</si>
  <si>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</si>
  <si>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</si>
  <si>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</si>
  <si>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</si>
  <si>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</si>
  <si>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</si>
  <si>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</si>
  <si>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</si>
  <si>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</si>
  <si>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</si>
  <si>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</si>
  <si>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</si>
  <si>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</si>
  <si>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</si>
  <si>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</si>
  <si>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</si>
  <si>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</si>
  <si>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</si>
  <si>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</si>
  <si>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</si>
  <si>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</si>
  <si>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</si>
  <si>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</si>
  <si>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</si>
  <si>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</si>
  <si>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</si>
  <si>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</si>
  <si>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</si>
  <si>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</si>
  <si>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</si>
  <si>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</si>
  <si>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</si>
  <si>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</si>
  <si>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</si>
  <si>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</si>
  <si>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</si>
  <si>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</si>
  <si>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</si>
  <si>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</si>
  <si>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</si>
  <si>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</si>
  <si>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</si>
  <si>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</si>
  <si>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</si>
  <si>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</si>
  <si>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</si>
  <si>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</si>
  <si>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</si>
  <si>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</si>
  <si>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</si>
  <si>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</si>
  <si>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</si>
  <si>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</si>
  <si>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</si>
  <si>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</si>
  <si>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</si>
  <si>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</si>
  <si>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</si>
  <si>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</si>
  <si>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</si>
  <si>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</si>
  <si>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</si>
  <si>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</si>
  <si>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</si>
  <si>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</si>
  <si>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</si>
  <si>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</si>
  <si>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</si>
  <si>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</si>
  <si>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</si>
  <si>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</si>
  <si>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</si>
  <si>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</si>
  <si>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</si>
  <si>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</si>
  <si>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</si>
  <si>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</si>
  <si>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</si>
  <si>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</si>
  <si>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</si>
  <si>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</si>
  <si>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</si>
  <si>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</si>
  <si>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</si>
  <si>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</si>
  <si>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</si>
  <si>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</si>
  <si>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</si>
  <si>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</si>
  <si>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</si>
  <si>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</si>
  <si>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</si>
  <si>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</si>
  <si>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</si>
  <si>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</si>
  <si>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</si>
  <si>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</si>
  <si>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</si>
  <si>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</si>
  <si>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</si>
  <si>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</si>
  <si>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</si>
  <si>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</si>
  <si>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</si>
  <si>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</si>
  <si>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</si>
  <si>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</si>
  <si>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</si>
  <si>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</si>
  <si>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</si>
  <si>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</si>
  <si>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</si>
  <si>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</si>
  <si>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</si>
  <si>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</si>
  <si>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</si>
  <si>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</si>
  <si>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</si>
  <si>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</si>
  <si>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</si>
  <si>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</si>
  <si>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</si>
  <si>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</si>
  <si>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</si>
  <si>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</si>
  <si>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</si>
  <si>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</si>
  <si>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</si>
  <si>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</si>
  <si>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</si>
  <si>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</si>
  <si>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</si>
  <si>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</si>
  <si>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</si>
  <si>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</si>
  <si>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</si>
  <si>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</si>
  <si>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</si>
  <si>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</si>
  <si>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</si>
  <si>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</si>
  <si>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</si>
  <si>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</si>
  <si>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</si>
  <si>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</si>
  <si>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</si>
  <si>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</si>
  <si>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</si>
  <si>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</si>
  <si>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</si>
  <si>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</si>
  <si>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</si>
  <si>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</si>
  <si>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</si>
  <si>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</si>
  <si>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</si>
  <si>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</si>
  <si>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</si>
  <si>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</si>
  <si>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</si>
  <si>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</si>
  <si>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</si>
  <si>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</si>
  <si>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</si>
  <si>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</si>
  <si>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</si>
  <si>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</si>
  <si>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</si>
  <si>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</si>
  <si>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</si>
  <si>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</si>
  <si>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</si>
  <si>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</si>
  <si>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</si>
  <si>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</si>
  <si>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</si>
  <si>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</si>
  <si>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</si>
  <si>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</si>
  <si>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</si>
  <si>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</si>
  <si>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</si>
  <si>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</si>
  <si>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</si>
  <si>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</si>
  <si>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</si>
  <si>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</si>
  <si>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</si>
  <si>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</si>
  <si>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</si>
  <si>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</si>
  <si>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</si>
  <si>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</si>
  <si>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</si>
  <si>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</si>
  <si>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</si>
  <si>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</si>
  <si>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</si>
  <si>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</si>
  <si>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</si>
  <si>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</si>
  <si>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</si>
  <si>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</si>
  <si>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</si>
  <si>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</si>
  <si>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</si>
  <si>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</si>
  <si>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</si>
  <si>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</si>
  <si>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</si>
  <si>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</si>
  <si>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</si>
  <si>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</si>
  <si>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</si>
  <si>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</si>
  <si>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</si>
  <si>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</si>
  <si>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</si>
  <si>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</si>
  <si>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</si>
  <si>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</si>
  <si>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</si>
  <si>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</si>
  <si>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</si>
  <si>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</si>
  <si>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</si>
  <si>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</si>
  <si>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</si>
  <si>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</si>
  <si>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</si>
  <si>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</si>
  <si>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</si>
  <si>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</si>
  <si>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</si>
  <si>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</si>
  <si>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</si>
  <si>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</si>
  <si>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</si>
  <si>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</si>
  <si>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</si>
  <si>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</si>
  <si>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</si>
  <si>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</si>
  <si>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</si>
  <si>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</si>
  <si>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</si>
  <si>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</si>
  <si>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</si>
  <si>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</si>
  <si>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</si>
  <si>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</si>
  <si>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</si>
  <si>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</si>
  <si>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</si>
  <si>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</si>
  <si>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</si>
  <si>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</si>
  <si>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</si>
  <si>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</si>
  <si>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</si>
  <si>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</si>
  <si>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</si>
  <si>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</si>
  <si>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</si>
  <si>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</si>
  <si>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</si>
  <si>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</si>
  <si>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</si>
  <si>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</si>
  <si>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</si>
  <si>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</si>
  <si>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</si>
  <si>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</si>
  <si>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</si>
  <si>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</si>
  <si>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</si>
  <si>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</si>
  <si>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</si>
  <si>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</si>
  <si>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</si>
  <si>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</si>
  <si>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</si>
  <si>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</si>
  <si>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</si>
  <si>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</si>
  <si>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</si>
  <si>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</si>
  <si>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</si>
  <si>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</si>
  <si>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</si>
  <si>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</si>
  <si>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</si>
  <si>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</si>
  <si>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</si>
  <si>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</si>
  <si>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</si>
  <si>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</si>
  <si>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</si>
  <si>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</si>
  <si>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</si>
  <si>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</si>
  <si>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</si>
  <si>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</si>
  <si>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</si>
  <si>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</si>
  <si>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</si>
  <si>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</si>
  <si>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</si>
  <si>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</si>
  <si>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</si>
  <si>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</si>
  <si>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</si>
  <si>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</si>
  <si>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</si>
  <si>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</si>
  <si>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</si>
  <si>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</si>
  <si>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</si>
  <si>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</si>
  <si>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</si>
  <si>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</si>
  <si>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</si>
  <si>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</si>
  <si>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</si>
  <si>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</si>
  <si>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</si>
  <si>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</si>
  <si>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</si>
  <si>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</si>
  <si>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</si>
  <si>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</si>
  <si>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</si>
  <si>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</si>
  <si>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</si>
  <si>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</si>
  <si>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</si>
  <si>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</si>
  <si>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</si>
  <si>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</si>
  <si>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</si>
  <si>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</si>
  <si>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</si>
  <si>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</si>
  <si>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</si>
  <si>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</si>
  <si>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</si>
  <si>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</si>
  <si>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</si>
  <si>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</si>
  <si>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</si>
  <si>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</si>
  <si>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</si>
  <si>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</si>
  <si>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</si>
  <si>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</si>
  <si>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</si>
  <si>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</si>
  <si>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</si>
  <si>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</si>
  <si>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</si>
  <si>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</si>
  <si>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</si>
  <si>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</si>
  <si>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</si>
  <si>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</si>
  <si>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</si>
  <si>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</si>
  <si>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</si>
  <si>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</si>
  <si>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</si>
  <si>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</si>
  <si>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</si>
  <si>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</si>
  <si>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</si>
  <si>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</si>
  <si>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</si>
  <si>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</si>
  <si>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</si>
  <si>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</si>
  <si>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</si>
  <si>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</si>
  <si>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</si>
  <si>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</si>
  <si>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</si>
  <si>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</si>
  <si>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</si>
  <si>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</si>
  <si>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</si>
  <si>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</si>
  <si>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</si>
  <si>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</si>
  <si>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</si>
  <si>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</si>
  <si>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</si>
  <si>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</si>
  <si>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</si>
  <si>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</si>
  <si>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</si>
  <si>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</si>
  <si>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</si>
  <si>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</si>
  <si>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</si>
  <si>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</si>
  <si>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</si>
  <si>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</si>
  <si>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</si>
  <si>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</si>
  <si>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</si>
  <si>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</si>
  <si>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</si>
  <si>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</si>
  <si>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</si>
  <si>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</si>
  <si>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</si>
  <si>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</si>
  <si>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</si>
  <si>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</si>
  <si>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</si>
  <si>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</si>
  <si>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</si>
  <si>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</si>
  <si>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</si>
  <si>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</si>
  <si>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</si>
  <si>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</si>
  <si>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</si>
  <si>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</si>
  <si>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</si>
  <si>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</si>
  <si>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</si>
  <si>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</si>
  <si>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</si>
  <si>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</si>
  <si>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</si>
  <si>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</si>
  <si>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</si>
  <si>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</si>
  <si>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</si>
  <si>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</si>
  <si>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</si>
  <si>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</si>
  <si>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</si>
  <si>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</si>
  <si>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</si>
  <si>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</si>
  <si>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</si>
  <si>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</si>
  <si>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</si>
  <si>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</si>
  <si>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</si>
  <si>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</si>
  <si>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</si>
  <si>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</si>
  <si>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</si>
  <si>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</si>
  <si>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</si>
  <si>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</si>
  <si>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</si>
  <si>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</si>
  <si>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</si>
  <si>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</si>
  <si>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</si>
  <si>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</si>
  <si>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</si>
  <si>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</si>
  <si>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</si>
  <si>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</si>
  <si>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</si>
  <si>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</si>
  <si>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</si>
  <si>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</si>
  <si>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</si>
  <si>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</si>
  <si>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</si>
  <si>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</si>
  <si>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</si>
  <si>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</si>
  <si>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</si>
  <si>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</si>
  <si>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</si>
  <si>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</si>
  <si>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</si>
  <si>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</si>
  <si>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</si>
  <si>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</si>
  <si>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</si>
  <si>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</si>
  <si>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</si>
  <si>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</si>
  <si>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</si>
  <si>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</si>
  <si>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</si>
  <si>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</si>
  <si>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</si>
  <si>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</si>
  <si>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</si>
  <si>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</si>
  <si>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</si>
  <si>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</si>
  <si>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</si>
  <si>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</si>
  <si>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</si>
  <si>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</si>
  <si>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</si>
  <si>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</si>
  <si>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</si>
  <si>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</si>
  <si>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</si>
  <si>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</si>
  <si>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</si>
  <si>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</si>
  <si>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</si>
  <si>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</si>
  <si>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</si>
  <si>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</si>
  <si>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</si>
  <si>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</si>
  <si>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</si>
  <si>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</si>
  <si>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</si>
  <si>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</si>
  <si>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</si>
  <si>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</si>
  <si>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</si>
  <si>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</si>
  <si>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</si>
  <si>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</si>
  <si>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</si>
  <si>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</si>
  <si>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</si>
  <si>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</si>
  <si>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</si>
  <si>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</si>
  <si>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</si>
  <si>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</si>
  <si>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</si>
  <si>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</si>
  <si>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</si>
  <si>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</si>
  <si>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</si>
  <si>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</si>
  <si>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</si>
  <si>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</si>
  <si>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</si>
  <si>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</si>
  <si>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</si>
  <si>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</si>
  <si>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</si>
  <si>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</si>
  <si>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</si>
  <si>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</si>
  <si>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</si>
  <si>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</si>
  <si>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</si>
  <si>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</si>
  <si>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</si>
  <si>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</si>
  <si>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</si>
  <si>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</si>
  <si>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</si>
  <si>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</si>
  <si>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</si>
  <si>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</si>
  <si>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</si>
  <si>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</si>
  <si>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</si>
  <si>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</si>
  <si>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</si>
  <si>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</si>
  <si>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</si>
  <si>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</si>
  <si>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</si>
  <si>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</si>
  <si>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</si>
  <si>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</si>
  <si>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</si>
  <si>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</si>
  <si>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</si>
  <si>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</si>
  <si>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</si>
  <si>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</si>
  <si>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</si>
  <si>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</si>
  <si>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</si>
  <si>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</si>
  <si>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</si>
  <si>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</si>
  <si>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</si>
  <si>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</si>
  <si>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</si>
  <si>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</si>
  <si>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</si>
  <si>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</si>
  <si>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</si>
  <si>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</si>
  <si>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</si>
  <si>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</si>
  <si>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</si>
  <si>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</si>
  <si>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</si>
  <si>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</si>
  <si>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</si>
  <si>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</si>
  <si>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</si>
  <si>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</si>
  <si>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</si>
  <si>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</si>
  <si>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</si>
  <si>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</si>
  <si>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</si>
  <si>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</si>
  <si>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</si>
  <si>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</si>
  <si>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</si>
  <si>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</si>
  <si>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</si>
  <si>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</si>
  <si>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</si>
  <si>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</si>
  <si>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</si>
  <si>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</si>
  <si>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</si>
  <si>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</si>
  <si>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</si>
  <si>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</si>
  <si>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</si>
  <si>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</si>
  <si>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</si>
  <si>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</si>
  <si>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</si>
  <si>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</si>
  <si>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</si>
  <si>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</si>
  <si>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</si>
  <si>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</si>
  <si>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</si>
  <si>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</si>
  <si>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</si>
  <si>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</si>
  <si>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</si>
  <si>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</si>
  <si>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</si>
  <si>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</si>
  <si>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</si>
  <si>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</si>
  <si>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</si>
  <si>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</si>
  <si>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</si>
  <si>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</si>
  <si>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</si>
  <si>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</si>
  <si>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</si>
  <si>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</si>
  <si>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</si>
  <si>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</si>
  <si>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</si>
  <si>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</si>
  <si>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</si>
  <si>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</si>
  <si>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</si>
  <si>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</si>
  <si>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</si>
  <si>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</si>
  <si>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</si>
  <si>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</si>
  <si>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</si>
  <si>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</si>
  <si>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</si>
  <si>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</si>
  <si>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</si>
  <si>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</si>
  <si>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</si>
  <si>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</si>
  <si>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</si>
  <si>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</si>
  <si>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</si>
  <si>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</si>
  <si>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</si>
  <si>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</si>
  <si>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</si>
  <si>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</si>
  <si>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</si>
  <si>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</si>
  <si>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</si>
  <si>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</si>
  <si>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</si>
  <si>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</si>
  <si>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</si>
  <si>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</si>
  <si>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</si>
  <si>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</si>
  <si>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</si>
  <si>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</si>
  <si>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</si>
  <si>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</si>
  <si>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</si>
  <si>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</si>
  <si>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</si>
  <si>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</si>
  <si>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</si>
  <si>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</si>
  <si>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</si>
  <si>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</si>
  <si>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</si>
  <si>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</si>
  <si>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</si>
  <si>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</si>
  <si>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</si>
  <si>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</si>
  <si>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</si>
  <si>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</si>
  <si>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</si>
  <si>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</si>
  <si>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</si>
  <si>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</si>
  <si>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</si>
  <si>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</si>
  <si>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</si>
  <si>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</si>
  <si>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</si>
  <si>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</si>
  <si>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</si>
  <si>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</si>
  <si>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</si>
  <si>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</si>
  <si>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</si>
  <si>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</si>
  <si>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</si>
  <si>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</si>
  <si>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</si>
  <si>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</si>
  <si>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</si>
  <si>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</si>
  <si>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</si>
  <si>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</si>
  <si>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</si>
  <si>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</si>
  <si>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</si>
  <si>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</si>
  <si>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</si>
  <si>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</si>
  <si>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</si>
  <si>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</si>
  <si>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</si>
  <si>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</si>
  <si>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</si>
  <si>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</si>
  <si>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</si>
  <si>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</si>
  <si>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</si>
  <si>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</si>
  <si>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</si>
  <si>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</si>
  <si>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</si>
  <si>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</si>
  <si>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</si>
  <si>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</si>
  <si>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</si>
  <si>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</si>
  <si>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</si>
  <si>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</si>
  <si>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</si>
  <si>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</si>
  <si>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</si>
  <si>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</si>
  <si>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</si>
  <si>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</si>
  <si>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</si>
  <si>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</si>
  <si>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</si>
  <si>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</si>
  <si>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</si>
  <si>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</si>
  <si>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</si>
  <si>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</si>
  <si>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</si>
  <si>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</si>
  <si>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</si>
  <si>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</si>
  <si>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</si>
  <si>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</si>
  <si>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</si>
  <si>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</si>
  <si>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</si>
  <si>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</si>
  <si>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</si>
  <si>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</si>
  <si>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</si>
  <si>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</si>
  <si>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</si>
  <si>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</si>
  <si>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</si>
  <si>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</si>
  <si>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</si>
  <si>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</si>
  <si>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</si>
  <si>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</si>
  <si>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</si>
  <si>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</si>
  <si>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</si>
  <si>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</si>
  <si>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</si>
  <si>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</si>
  <si>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</si>
  <si>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</si>
  <si>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</si>
  <si>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</si>
  <si>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</si>
  <si>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</si>
  <si>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</si>
  <si>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</si>
  <si>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</si>
  <si>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</si>
  <si>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</si>
  <si>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</si>
  <si>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</si>
  <si>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</si>
  <si>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</si>
  <si>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</si>
  <si>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</si>
  <si>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</si>
  <si>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</si>
  <si>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</si>
  <si>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</si>
  <si>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</si>
  <si>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</si>
  <si>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</si>
  <si>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</si>
  <si>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</si>
  <si>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</si>
  <si>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</si>
  <si>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</si>
  <si>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</si>
  <si>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</si>
  <si>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</si>
  <si>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</si>
  <si>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</si>
  <si>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</si>
  <si>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</si>
  <si>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</si>
  <si>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</si>
  <si>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</si>
  <si>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</si>
  <si>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</si>
  <si>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</si>
  <si>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</si>
  <si>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</si>
  <si>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</si>
  <si>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</si>
  <si>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</si>
  <si>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</si>
  <si>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</si>
  <si>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</si>
  <si>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</si>
  <si>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</si>
  <si>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</si>
  <si>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</si>
  <si>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</si>
  <si>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</si>
  <si>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</si>
  <si>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</si>
  <si>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</si>
  <si>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</si>
  <si>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</si>
  <si>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</si>
  <si>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</si>
  <si>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</si>
  <si>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</si>
  <si>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</si>
  <si>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</si>
  <si>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</si>
  <si>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</si>
  <si>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</si>
  <si>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</si>
  <si>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</si>
  <si>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</si>
  <si>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</si>
  <si>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</si>
  <si>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</si>
  <si>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</si>
  <si>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</si>
  <si>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</si>
  <si>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</si>
  <si>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</si>
  <si>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</si>
  <si>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</si>
  <si>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</si>
  <si>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</si>
  <si>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</si>
  <si>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</si>
  <si>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</si>
  <si>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</si>
  <si>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</si>
  <si>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</si>
  <si>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</si>
  <si>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</si>
  <si>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</si>
  <si>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</si>
  <si>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</si>
  <si>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</si>
  <si>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</si>
  <si>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</si>
  <si>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</si>
  <si>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</si>
  <si>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</si>
  <si>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</si>
  <si>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</si>
  <si>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</si>
  <si>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</si>
  <si>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</si>
  <si>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</si>
  <si>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</si>
  <si>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</si>
  <si>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</si>
  <si>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</si>
  <si>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</si>
  <si>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</si>
  <si>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</si>
  <si>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</si>
  <si>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</si>
  <si>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</si>
  <si>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</si>
  <si>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</si>
  <si>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</si>
  <si>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</si>
  <si>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</si>
  <si>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</si>
  <si>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</si>
  <si>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</si>
  <si>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</si>
  <si>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</si>
  <si>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</si>
  <si>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</si>
  <si>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</si>
  <si>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</si>
  <si>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</si>
  <si>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</si>
  <si>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</si>
  <si>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</si>
  <si>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</si>
  <si>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</si>
  <si>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</si>
  <si>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</si>
  <si>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</si>
  <si>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</si>
  <si>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</si>
  <si>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</si>
  <si>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</si>
  <si>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</si>
  <si>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</si>
  <si>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</si>
  <si>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</si>
  <si>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</si>
  <si>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</si>
  <si>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</si>
  <si>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</si>
  <si>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</si>
  <si>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</si>
  <si>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</si>
  <si>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</si>
  <si>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</si>
  <si>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</si>
  <si>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</si>
  <si>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</si>
  <si>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</si>
  <si>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</si>
  <si>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</si>
  <si>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</si>
  <si>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</si>
  <si>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</si>
  <si>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</si>
  <si>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</si>
  <si>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</si>
  <si>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</si>
  <si>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</si>
  <si>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</si>
  <si>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</si>
  <si>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</si>
  <si>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</si>
  <si>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</si>
  <si>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</si>
  <si>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</si>
  <si>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</si>
  <si>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</si>
  <si>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</si>
  <si>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</si>
  <si>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</si>
  <si>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</si>
  <si>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</si>
  <si>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</si>
  <si>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</si>
  <si>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</si>
  <si>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</si>
  <si>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</si>
  <si>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</si>
  <si>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</si>
  <si>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</si>
  <si>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</si>
  <si>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</si>
  <si>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</si>
  <si>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</si>
  <si>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</si>
  <si>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</si>
  <si>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</si>
  <si>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</si>
  <si>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</si>
  <si>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</si>
  <si>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</si>
  <si>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</si>
  <si>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</si>
  <si>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</si>
  <si>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</si>
  <si>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</si>
  <si>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</si>
  <si>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</si>
  <si>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</si>
  <si>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</si>
  <si>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</si>
  <si>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</si>
  <si>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</si>
  <si>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</si>
  <si>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</si>
  <si>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</si>
  <si>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</si>
  <si>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</si>
  <si>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</si>
  <si>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</si>
  <si>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</si>
  <si>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</si>
  <si>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</si>
  <si>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</si>
  <si>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</si>
  <si>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</si>
  <si>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</si>
  <si>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</si>
  <si>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</si>
  <si>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</si>
  <si>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</si>
  <si>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</si>
  <si>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</si>
  <si>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</si>
  <si>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</si>
  <si>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</si>
  <si>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</si>
  <si>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</si>
  <si>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</si>
  <si>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</si>
  <si>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</si>
  <si>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</si>
  <si>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</si>
  <si>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</si>
  <si>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</si>
  <si>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</si>
  <si>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</si>
  <si>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</si>
  <si>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</si>
  <si>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</si>
  <si>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</si>
  <si>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</si>
  <si>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</si>
  <si>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</si>
  <si>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</si>
  <si>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</si>
  <si>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</si>
  <si>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</si>
  <si>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</si>
  <si>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</si>
  <si>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</si>
  <si>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</si>
  <si>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</si>
  <si>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</si>
  <si>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</si>
  <si>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</si>
  <si>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</si>
  <si>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</si>
  <si>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</si>
  <si>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</si>
  <si>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</si>
  <si>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</si>
  <si>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</si>
  <si>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</si>
  <si>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</si>
  <si>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</si>
  <si>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</si>
  <si>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</si>
  <si>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</si>
  <si>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</si>
  <si>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</si>
  <si>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</si>
  <si>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</si>
  <si>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</si>
  <si>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</si>
  <si>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</si>
  <si>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</si>
  <si>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</si>
  <si>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</si>
  <si>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</si>
  <si>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</si>
  <si>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</si>
  <si>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</si>
  <si>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</si>
  <si>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</si>
  <si>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</si>
  <si>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</si>
  <si>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</si>
  <si>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</si>
  <si>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</si>
  <si>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</si>
  <si>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</si>
  <si>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</si>
  <si>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</si>
  <si>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</si>
  <si>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</si>
  <si>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</si>
  <si>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</si>
  <si>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</si>
  <si>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</si>
  <si>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</si>
  <si>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</si>
  <si>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</si>
  <si>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</si>
  <si>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</si>
  <si>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</si>
  <si>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</si>
  <si>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</si>
  <si>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</si>
  <si>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</si>
  <si>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</si>
  <si>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</si>
  <si>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</si>
  <si>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</si>
  <si>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</si>
  <si>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</si>
  <si>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</si>
  <si>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</si>
  <si>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</si>
  <si>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</si>
  <si>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</si>
  <si>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</si>
  <si>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</si>
  <si>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</si>
  <si>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</si>
  <si>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</si>
  <si>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</si>
  <si>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</si>
  <si>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</si>
  <si>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</si>
  <si>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</si>
  <si>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</si>
  <si>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</si>
  <si>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</si>
  <si>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</si>
  <si>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</si>
  <si>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</si>
  <si>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</si>
  <si>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</si>
  <si>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</si>
  <si>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</si>
  <si>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</si>
  <si>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</si>
  <si>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</si>
  <si>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</si>
  <si>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</si>
  <si>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</si>
  <si>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</si>
  <si>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</si>
  <si>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</si>
  <si>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</si>
  <si>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</si>
  <si>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</si>
  <si>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</si>
  <si>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</si>
  <si>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</si>
  <si>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</si>
  <si>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</si>
  <si>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</si>
  <si>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</si>
  <si>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</si>
  <si>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</si>
  <si>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</si>
  <si>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</si>
  <si>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</si>
  <si>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</si>
  <si>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</si>
  <si>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</si>
  <si>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</si>
  <si>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</si>
  <si>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</si>
  <si>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</si>
  <si>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</si>
  <si>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</si>
  <si>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</si>
  <si>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</si>
  <si>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</si>
  <si>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</si>
  <si>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</si>
  <si>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</si>
  <si>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</si>
  <si>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</si>
  <si>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</si>
  <si>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</si>
  <si>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</si>
  <si>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</si>
  <si>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</si>
  <si>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</si>
  <si>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</si>
  <si>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</si>
  <si>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</si>
  <si>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</si>
  <si>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</si>
  <si>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</si>
  <si>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</si>
  <si>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</si>
  <si>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</si>
  <si>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</si>
  <si>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</si>
  <si>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</si>
  <si>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</si>
  <si>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</si>
  <si>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</si>
  <si>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</si>
  <si>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</si>
  <si>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</si>
  <si>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</si>
  <si>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</si>
  <si>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</si>
  <si>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</si>
  <si>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</si>
  <si>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</si>
  <si>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</si>
  <si>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</si>
  <si>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</si>
  <si>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</si>
  <si>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</si>
  <si>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</si>
  <si>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</si>
  <si>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</si>
  <si>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</si>
  <si>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</si>
  <si>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</si>
  <si>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</si>
  <si>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</si>
  <si>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</si>
  <si>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</si>
  <si>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</si>
  <si>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</si>
  <si>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</si>
  <si>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</si>
  <si>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</si>
  <si>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</si>
  <si>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</si>
  <si>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</si>
  <si>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</si>
  <si>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</si>
  <si>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</si>
  <si>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</si>
  <si>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</si>
  <si>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</si>
  <si>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</si>
  <si>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</si>
  <si>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</si>
  <si>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</si>
  <si>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</si>
  <si>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</si>
  <si>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</si>
  <si>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</si>
  <si>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</si>
  <si>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</si>
  <si>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</si>
  <si>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</si>
  <si>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</si>
  <si>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</si>
  <si>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</si>
  <si>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</si>
  <si>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</si>
  <si>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</si>
  <si>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</si>
  <si>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</si>
  <si>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</si>
  <si>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</si>
  <si>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</si>
  <si>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</si>
  <si>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</si>
  <si>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</si>
  <si>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</si>
  <si>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</si>
  <si>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</si>
  <si>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</si>
  <si>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</si>
  <si>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</si>
  <si>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</si>
  <si>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</si>
  <si>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</si>
  <si>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</si>
  <si>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</si>
  <si>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</si>
  <si>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</si>
  <si>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</si>
  <si>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</si>
  <si>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</si>
  <si>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</si>
  <si>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</si>
  <si>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</si>
  <si>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</si>
  <si>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</si>
  <si>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</si>
  <si>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</si>
  <si>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</si>
  <si>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</si>
  <si>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</si>
  <si>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</si>
  <si>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</si>
  <si>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</si>
  <si>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</si>
  <si>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</si>
  <si>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</si>
  <si>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</si>
  <si>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</si>
  <si>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</si>
  <si>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</si>
  <si>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</si>
  <si>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</si>
  <si>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</si>
  <si>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</si>
  <si>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</si>
  <si>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</si>
  <si>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</si>
  <si>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</si>
  <si>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</si>
  <si>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</si>
  <si>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</si>
  <si>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</si>
  <si>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</si>
  <si>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</si>
  <si>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</si>
  <si>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</si>
  <si>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</si>
  <si>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</si>
  <si>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</si>
  <si>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</si>
  <si>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</si>
  <si>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</si>
  <si>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</si>
  <si>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</si>
  <si>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</si>
  <si>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</si>
  <si>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</si>
  <si>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</si>
  <si>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</si>
  <si>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</si>
  <si>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</si>
  <si>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</si>
  <si>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</si>
  <si>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</si>
  <si>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</si>
  <si>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</si>
  <si>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</si>
  <si>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</si>
  <si>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</si>
  <si>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</si>
  <si>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</si>
  <si>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</si>
  <si>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</si>
  <si>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</si>
  <si>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</si>
  <si>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</si>
  <si>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</si>
  <si>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</si>
  <si>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</si>
  <si>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</si>
  <si>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</si>
  <si>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</si>
  <si>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</si>
  <si>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</si>
  <si>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</si>
  <si>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</si>
  <si>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</si>
  <si>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</si>
  <si>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</si>
  <si>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</si>
  <si>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</si>
  <si>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</si>
  <si>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</si>
  <si>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</si>
  <si>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</si>
  <si>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</si>
  <si>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</si>
  <si>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</si>
  <si>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</si>
  <si>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</si>
  <si>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</si>
  <si>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</si>
  <si>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</si>
  <si>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</si>
  <si>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</si>
  <si>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</si>
  <si>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</si>
  <si>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</si>
  <si>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</si>
  <si>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</si>
  <si>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</si>
  <si>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</si>
  <si>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</si>
  <si>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</si>
  <si>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</si>
  <si>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</si>
  <si>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</si>
  <si>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</si>
  <si>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</si>
  <si>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</si>
  <si>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</si>
  <si>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</si>
  <si>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</si>
  <si>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</si>
  <si>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</si>
  <si>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</si>
  <si>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</si>
  <si>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</si>
  <si>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</si>
  <si>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</si>
  <si>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</si>
  <si>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</si>
  <si>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</si>
  <si>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</si>
  <si>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</si>
  <si>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</si>
  <si>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</si>
  <si>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</si>
  <si>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</si>
  <si>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</si>
  <si>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</si>
  <si>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</si>
  <si>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</si>
  <si>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</si>
  <si>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</si>
  <si>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</si>
  <si>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</si>
  <si>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</si>
  <si>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</si>
  <si>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</si>
  <si>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</si>
  <si>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</si>
  <si>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</si>
  <si>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</si>
  <si>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</si>
  <si>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</si>
  <si>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</si>
  <si>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</si>
  <si>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</si>
  <si>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</si>
  <si>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</si>
  <si>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</si>
  <si>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</si>
  <si>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</si>
  <si>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</si>
  <si>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</si>
  <si>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</si>
  <si>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</si>
  <si>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</si>
  <si>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</si>
  <si>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</si>
  <si>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</si>
  <si>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</si>
  <si>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</si>
  <si>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</si>
  <si>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</si>
  <si>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</si>
  <si>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</si>
  <si>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</si>
  <si>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</si>
  <si>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</si>
  <si>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</si>
  <si>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</si>
  <si>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</si>
  <si>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</si>
  <si>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</si>
  <si>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</si>
  <si>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</si>
  <si>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</si>
  <si>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</si>
  <si>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</si>
  <si>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</si>
  <si>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</si>
  <si>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</si>
  <si>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</si>
  <si>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</si>
  <si>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</si>
  <si>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</si>
  <si>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</si>
  <si>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</si>
  <si>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</si>
  <si>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</si>
  <si>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</si>
  <si>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</si>
  <si>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</si>
  <si>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</si>
  <si>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</si>
  <si>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</si>
  <si>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</si>
  <si>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</si>
  <si>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</si>
  <si>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</si>
  <si>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</si>
  <si>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</si>
  <si>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</si>
  <si>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</si>
  <si>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</si>
  <si>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</si>
  <si>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</si>
  <si>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</si>
  <si>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</si>
  <si>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</si>
  <si>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</si>
  <si>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</si>
  <si>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</si>
  <si>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</si>
  <si>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</si>
  <si>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</si>
  <si>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</si>
  <si>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</si>
  <si>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</si>
  <si>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</si>
  <si>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</si>
  <si>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</si>
  <si>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</si>
  <si>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</si>
  <si>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</si>
  <si>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</si>
  <si>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</si>
  <si>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</si>
  <si>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</si>
  <si>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</si>
  <si>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</si>
  <si>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</si>
  <si>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</si>
  <si>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</si>
  <si>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</si>
  <si>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</si>
  <si>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</si>
  <si>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</si>
  <si>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</si>
  <si>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</si>
  <si>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</si>
  <si>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</si>
  <si>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</si>
  <si>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</si>
  <si>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</si>
  <si>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</si>
  <si>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</si>
  <si>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</si>
  <si>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</si>
  <si>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</si>
  <si>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</si>
  <si>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</si>
  <si>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</si>
  <si>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</si>
  <si>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</si>
  <si>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</si>
  <si>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</si>
  <si>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</si>
  <si>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</si>
  <si>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</si>
  <si>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</si>
  <si>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</si>
  <si>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</si>
  <si>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</si>
  <si>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</si>
  <si>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</si>
  <si>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</si>
  <si>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</si>
  <si>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</si>
  <si>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</si>
  <si>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</si>
  <si>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</si>
  <si>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</si>
  <si>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</si>
  <si>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</si>
  <si>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</si>
  <si>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</si>
  <si>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</si>
  <si>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</si>
  <si>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</si>
  <si>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</si>
  <si>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</si>
  <si>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</si>
  <si>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</si>
  <si>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</si>
  <si>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</si>
  <si>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</si>
  <si>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</si>
  <si>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</si>
  <si>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</si>
  <si>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</si>
  <si>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</si>
  <si>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</si>
  <si>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</si>
  <si>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</si>
  <si>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</si>
  <si>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</si>
  <si>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</si>
  <si>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</si>
  <si>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</si>
  <si>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</si>
  <si>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</si>
  <si>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</si>
  <si>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</si>
  <si>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</si>
  <si>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</si>
  <si>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</si>
  <si>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</si>
  <si>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</si>
  <si>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</si>
  <si>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</si>
  <si>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</si>
  <si>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</si>
  <si>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</si>
  <si>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</si>
  <si>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</si>
  <si>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</si>
  <si>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</si>
  <si>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</si>
  <si>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</si>
  <si>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</si>
  <si>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</si>
  <si>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</si>
  <si>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</si>
  <si>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</si>
  <si>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</si>
  <si>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</si>
  <si>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</si>
  <si>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</si>
  <si>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</si>
  <si>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</si>
  <si>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</si>
  <si>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</si>
  <si>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</si>
  <si>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</si>
  <si>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</si>
  <si>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</si>
  <si>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</si>
  <si>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</si>
  <si>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</si>
  <si>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</si>
  <si>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</si>
  <si>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</si>
  <si>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</si>
  <si>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</si>
  <si>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</si>
  <si>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</si>
  <si>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</si>
  <si>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</si>
  <si>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</si>
  <si>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</si>
  <si>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</si>
  <si>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</si>
  <si>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</si>
  <si>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</si>
  <si>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</si>
  <si>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</si>
  <si>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</si>
  <si>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</si>
  <si>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</si>
  <si>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</si>
  <si>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</si>
  <si>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</si>
  <si>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</si>
  <si>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</si>
  <si>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</si>
  <si>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</si>
  <si>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</si>
  <si>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</si>
  <si>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</si>
  <si>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</si>
  <si>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</si>
  <si>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</si>
  <si>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</si>
  <si>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</si>
  <si>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</si>
  <si>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</si>
  <si>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</si>
  <si>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</si>
  <si>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</si>
  <si>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</si>
  <si>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</si>
  <si>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</si>
  <si>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</si>
  <si>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</si>
  <si>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</si>
  <si>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</si>
  <si>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</si>
  <si>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</si>
  <si>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</si>
  <si>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</si>
  <si>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</si>
  <si>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</si>
  <si>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</si>
  <si>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</si>
  <si>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</si>
  <si>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</si>
  <si>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</si>
  <si>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</si>
  <si>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</si>
  <si>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</si>
  <si>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</si>
  <si>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</si>
  <si>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</si>
  <si>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</si>
  <si>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</si>
  <si>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</si>
  <si>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</si>
  <si>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</si>
  <si>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</si>
  <si>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</si>
  <si>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</si>
  <si>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</si>
  <si>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</si>
  <si>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</si>
  <si>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</si>
  <si>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</si>
  <si>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</si>
  <si>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</si>
  <si>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</si>
  <si>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</si>
  <si>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</si>
  <si>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</si>
  <si>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</si>
  <si>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</si>
  <si>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</si>
  <si>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</si>
  <si>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</si>
  <si>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</si>
  <si>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</si>
  <si>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</si>
  <si>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</si>
  <si>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</si>
  <si>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</si>
  <si>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</si>
  <si>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</si>
  <si>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</si>
  <si>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</si>
  <si>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</si>
  <si>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</si>
  <si>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</si>
  <si>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</si>
  <si>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</si>
  <si>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</si>
  <si>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</si>
  <si>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</si>
  <si>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</si>
  <si>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</si>
  <si>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</si>
  <si>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</si>
  <si>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</si>
  <si>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</si>
  <si>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</si>
  <si>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</si>
  <si>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</si>
  <si>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</si>
  <si>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</si>
  <si>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</si>
  <si>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</si>
  <si>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</si>
  <si>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</si>
  <si>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</si>
  <si>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</si>
  <si>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</si>
  <si>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</si>
  <si>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</si>
  <si>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</si>
  <si>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</si>
  <si>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</si>
  <si>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</si>
  <si>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</si>
  <si>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</si>
  <si>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</si>
  <si>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</si>
  <si>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</si>
  <si>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</si>
  <si>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</si>
  <si>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</si>
  <si>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</si>
  <si>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</si>
  <si>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</si>
  <si>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</si>
  <si>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</si>
  <si>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</si>
  <si>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</si>
  <si>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</si>
  <si>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</si>
  <si>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</si>
  <si>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</si>
  <si>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</si>
  <si>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</si>
  <si>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</si>
  <si>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</si>
  <si>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</si>
  <si>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</si>
  <si>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</si>
  <si>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</si>
  <si>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</si>
  <si>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</si>
  <si>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</si>
  <si>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</si>
  <si>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</si>
  <si>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</si>
  <si>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</si>
  <si>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</si>
  <si>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</si>
  <si>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</si>
  <si>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</si>
  <si>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</si>
  <si>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</si>
  <si>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</si>
  <si>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</si>
  <si>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</si>
  <si>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</si>
  <si>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</si>
  <si>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</si>
  <si>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</si>
  <si>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</si>
  <si>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</si>
  <si>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</si>
  <si>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</si>
  <si>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</si>
  <si>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</si>
  <si>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</si>
  <si>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</si>
  <si>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</si>
  <si>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</si>
  <si>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</si>
  <si>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</si>
  <si>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</si>
  <si>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</si>
  <si>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</si>
  <si>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</si>
  <si>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</si>
  <si>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</si>
  <si>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</si>
  <si>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</si>
  <si>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</si>
  <si>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</si>
  <si>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</si>
  <si>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</si>
  <si>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</si>
  <si>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</si>
  <si>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</si>
  <si>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</si>
  <si>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</si>
  <si>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</si>
  <si>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</si>
  <si>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</si>
  <si>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</si>
  <si>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</si>
  <si>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</si>
  <si>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</si>
  <si>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</si>
  <si>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</si>
  <si>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</si>
  <si>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</si>
  <si>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</si>
  <si>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</si>
  <si>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</si>
  <si>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</si>
  <si>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</si>
  <si>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</si>
  <si>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</si>
  <si>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</si>
  <si>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</si>
  <si>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</si>
  <si>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</si>
  <si>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</si>
  <si>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</si>
  <si>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</si>
  <si>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</si>
  <si>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</si>
  <si>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</si>
  <si>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</si>
  <si>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</si>
  <si>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</si>
  <si>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</si>
  <si>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</si>
  <si>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</si>
  <si>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</si>
  <si>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</si>
  <si>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</si>
  <si>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</si>
  <si>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</si>
  <si>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</si>
  <si>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</si>
  <si>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</si>
  <si>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</si>
  <si>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</si>
  <si>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</si>
  <si>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</si>
  <si>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</si>
  <si>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</si>
  <si>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</si>
  <si>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</si>
  <si>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</si>
  <si>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</si>
  <si>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</si>
  <si>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</si>
  <si>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</si>
  <si>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</si>
  <si>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</si>
  <si>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</si>
  <si>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</si>
  <si>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</si>
  <si>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</si>
  <si>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</si>
  <si>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</si>
  <si>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</si>
  <si>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</si>
  <si>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</si>
  <si>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</si>
  <si>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</si>
  <si>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</si>
  <si>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</si>
  <si>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</si>
  <si>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</si>
  <si>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</si>
  <si>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</si>
  <si>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</si>
  <si>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</si>
  <si>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</si>
  <si>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</si>
  <si>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</si>
  <si>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</si>
  <si>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</si>
  <si>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</si>
  <si>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</si>
  <si>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</si>
  <si>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</si>
  <si>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</si>
  <si>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</si>
  <si>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</si>
  <si>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</si>
  <si>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</si>
  <si>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</si>
  <si>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</si>
  <si>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</si>
  <si>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</si>
  <si>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</si>
  <si>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</si>
  <si>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</si>
  <si>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</si>
  <si>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</si>
  <si>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</si>
  <si>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</si>
  <si>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</si>
  <si>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</si>
  <si>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</si>
  <si>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</si>
  <si>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</si>
  <si>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</si>
  <si>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</si>
  <si>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</si>
  <si>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</si>
  <si>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</si>
  <si>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</si>
  <si>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</si>
  <si>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</si>
  <si>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</si>
  <si>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</si>
  <si>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</si>
  <si>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</si>
  <si>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</si>
  <si>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</si>
  <si>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</si>
  <si>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</si>
  <si>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</si>
  <si>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</si>
  <si>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</si>
  <si>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</si>
  <si>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</si>
  <si>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</si>
  <si>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</si>
  <si>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</si>
  <si>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</si>
  <si>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</si>
  <si>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</si>
  <si>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</si>
  <si>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</si>
  <si>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</si>
  <si>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</si>
  <si>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</si>
  <si>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</si>
  <si>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</si>
  <si>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</si>
  <si>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</si>
  <si>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</si>
  <si>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</si>
  <si>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</si>
  <si>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</si>
  <si>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</si>
  <si>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</si>
  <si>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</si>
  <si>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</si>
  <si>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</si>
  <si>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</si>
  <si>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</si>
  <si>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</si>
  <si>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</si>
  <si>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</si>
  <si>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</si>
  <si>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</si>
  <si>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</si>
  <si>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</si>
  <si>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</si>
  <si>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</si>
  <si>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</si>
  <si>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</si>
  <si>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</si>
  <si>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</si>
  <si>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</si>
  <si>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</si>
  <si>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</si>
  <si>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</si>
  <si>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</si>
  <si>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</si>
  <si>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</si>
  <si>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</si>
  <si>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</si>
  <si>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</si>
  <si>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</si>
  <si>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</si>
  <si>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</si>
  <si>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</si>
  <si>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</si>
  <si>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</si>
  <si>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</si>
  <si>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</si>
  <si>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</si>
  <si>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</si>
  <si>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</si>
  <si>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</si>
  <si>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</si>
  <si>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</si>
  <si>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</si>
  <si>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</si>
  <si>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</si>
  <si>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</si>
  <si>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</si>
  <si>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</si>
  <si>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</si>
  <si>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</si>
  <si>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</si>
  <si>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</si>
  <si>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</si>
  <si>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</si>
  <si>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</si>
  <si>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</si>
  <si>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</si>
  <si>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</si>
  <si>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</si>
  <si>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</si>
  <si>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</si>
  <si>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</si>
  <si>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</si>
  <si>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</si>
  <si>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</si>
  <si>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</si>
  <si>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</si>
  <si>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</si>
  <si>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</si>
  <si>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</si>
  <si>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</si>
  <si>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</si>
  <si>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</si>
  <si>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</si>
  <si>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</si>
  <si>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</si>
  <si>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</si>
  <si>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</si>
  <si>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</si>
  <si>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</si>
  <si>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</si>
  <si>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</si>
  <si>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</si>
  <si>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</si>
  <si>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</si>
  <si>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</si>
  <si>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</si>
  <si>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</si>
  <si>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</si>
  <si>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</si>
  <si>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</si>
  <si>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</si>
  <si>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</si>
  <si>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</si>
  <si>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</si>
  <si>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</si>
  <si>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</si>
  <si>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</si>
  <si>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</si>
  <si>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</si>
  <si>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</si>
  <si>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</si>
  <si>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</si>
  <si>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</si>
  <si>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</si>
  <si>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</si>
  <si>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</si>
  <si>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</si>
  <si>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</si>
  <si>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</si>
  <si>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</si>
  <si>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</si>
  <si>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</si>
  <si>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</si>
  <si>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</si>
  <si>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</si>
  <si>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</si>
  <si>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</si>
  <si>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</si>
  <si>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</si>
  <si>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</si>
  <si>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</si>
  <si>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</si>
  <si>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</si>
  <si>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</si>
  <si>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</si>
  <si>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</si>
  <si>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</si>
  <si>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</si>
  <si>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</si>
  <si>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</si>
  <si>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</si>
  <si>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</si>
  <si>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</si>
  <si>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</si>
  <si>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</si>
  <si>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</si>
  <si>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</si>
  <si>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</si>
  <si>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</si>
  <si>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</si>
  <si>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</si>
  <si>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</si>
  <si>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</si>
  <si>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</si>
  <si>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</si>
  <si>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</si>
  <si>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</si>
  <si>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</si>
  <si>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</si>
  <si>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</si>
  <si>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</si>
  <si>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</si>
  <si>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</si>
  <si>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</si>
  <si>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</si>
  <si>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</si>
  <si>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</si>
  <si>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</si>
  <si>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</si>
  <si>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</si>
  <si>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</si>
  <si>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</si>
  <si>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</si>
  <si>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</si>
  <si>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</si>
  <si>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</si>
  <si>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</si>
  <si>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</si>
  <si>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</si>
  <si>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</si>
  <si>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</si>
  <si>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</si>
  <si>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</si>
  <si>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</si>
  <si>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</si>
  <si>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</si>
  <si>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</si>
  <si>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</si>
  <si>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</si>
  <si>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</si>
  <si>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</si>
  <si>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</si>
  <si>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</si>
  <si>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</si>
  <si>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</si>
  <si>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</si>
  <si>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</si>
  <si>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</si>
  <si>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</si>
  <si>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</si>
  <si>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</si>
  <si>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</si>
  <si>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</si>
  <si>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</si>
  <si>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</si>
  <si>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</si>
  <si>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</si>
  <si>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</si>
  <si>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</si>
  <si>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</si>
  <si>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</si>
  <si>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</si>
  <si>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</si>
  <si>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</si>
  <si>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</si>
  <si>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</si>
  <si>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</si>
  <si>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</si>
  <si>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</si>
  <si>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</si>
  <si>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</si>
  <si>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</si>
  <si>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</si>
  <si>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</si>
  <si>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</si>
  <si>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</si>
  <si>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</si>
  <si>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</si>
  <si>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</si>
  <si>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</si>
  <si>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</si>
  <si>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</si>
  <si>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</si>
  <si>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</si>
  <si>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</si>
  <si>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</si>
  <si>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</si>
  <si>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</si>
  <si>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</si>
  <si>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</si>
  <si>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</si>
  <si>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</si>
  <si>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</si>
  <si>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</si>
  <si>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</si>
  <si>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</si>
  <si>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</si>
  <si>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</si>
  <si>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</si>
  <si>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</si>
  <si>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</si>
  <si>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</si>
  <si>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</si>
  <si>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</si>
  <si>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</si>
  <si>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</si>
  <si>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</si>
  <si>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</si>
  <si>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</si>
  <si>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</si>
  <si>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</si>
  <si>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</si>
  <si>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</si>
  <si>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</si>
  <si>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</si>
  <si>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</si>
  <si>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</si>
  <si>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</si>
  <si>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</si>
  <si>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</si>
  <si>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</si>
  <si>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</si>
  <si>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</si>
  <si>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</si>
  <si>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</si>
  <si>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</si>
  <si>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</si>
  <si>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</si>
  <si>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</si>
  <si>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</si>
  <si>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</si>
  <si>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</si>
  <si>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</si>
  <si>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</si>
  <si>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</si>
  <si>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</si>
  <si>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</si>
  <si>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</si>
  <si>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</si>
  <si>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</si>
  <si>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</si>
  <si>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</si>
  <si>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</si>
  <si>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</si>
  <si>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</si>
  <si>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</si>
  <si>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</si>
  <si>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</si>
  <si>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</si>
  <si>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</si>
  <si>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</si>
  <si>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</si>
  <si>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</si>
  <si>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</si>
  <si>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</si>
  <si>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</si>
  <si>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</si>
  <si>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</si>
  <si>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</si>
  <si>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</si>
  <si>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</si>
  <si>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</si>
  <si>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</si>
  <si>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</si>
  <si>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</si>
  <si>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</si>
  <si>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</si>
  <si>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</si>
  <si>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</si>
  <si>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</si>
  <si>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</si>
  <si>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</si>
  <si>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</si>
  <si>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</si>
  <si>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</si>
  <si>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</si>
  <si>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</si>
  <si>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</si>
  <si>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</si>
  <si>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</si>
  <si>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</si>
  <si>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</si>
  <si>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</si>
  <si>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</si>
  <si>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</si>
  <si>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</si>
  <si>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</si>
  <si>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</si>
  <si>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</si>
  <si>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</si>
  <si>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</si>
  <si>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</si>
  <si>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</si>
  <si>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</si>
  <si>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</si>
  <si>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</si>
  <si>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</si>
  <si>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</si>
  <si>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</si>
  <si>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</si>
  <si>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</si>
  <si>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</si>
  <si>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</si>
  <si>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</si>
  <si>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</si>
  <si>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</si>
  <si>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</si>
  <si>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</si>
  <si>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</si>
  <si>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</si>
  <si>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</si>
  <si>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</si>
  <si>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</si>
  <si>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</si>
  <si>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</si>
  <si>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</si>
  <si>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</si>
  <si>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</si>
  <si>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</si>
  <si>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</si>
  <si>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</si>
  <si>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</si>
  <si>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</si>
  <si>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</si>
  <si>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</si>
  <si>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</si>
  <si>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</si>
  <si>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</si>
  <si>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</si>
  <si>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</si>
  <si>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</si>
  <si>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</si>
  <si>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</si>
  <si>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</si>
  <si>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</si>
  <si>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</si>
  <si>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</si>
  <si>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</si>
  <si>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</si>
  <si>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</si>
  <si>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</si>
  <si>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</si>
  <si>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</si>
  <si>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</si>
  <si>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</si>
  <si>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</si>
  <si>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</si>
  <si>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</si>
  <si>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</si>
  <si>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</si>
  <si>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</si>
  <si>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</si>
  <si>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</si>
  <si>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</si>
  <si>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</si>
  <si>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</si>
  <si>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</si>
  <si>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</si>
  <si>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</si>
  <si>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</si>
  <si>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</si>
  <si>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</si>
  <si>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</si>
  <si>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</si>
  <si>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</si>
  <si>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</si>
  <si>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</si>
  <si>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</si>
  <si>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</si>
  <si>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</si>
  <si>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</si>
  <si>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</si>
  <si>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</si>
  <si>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</si>
  <si>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</si>
  <si>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</si>
  <si>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</si>
  <si>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</si>
  <si>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</si>
  <si>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</si>
  <si>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</si>
  <si>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</si>
  <si>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</si>
  <si>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</si>
  <si>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</si>
  <si>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</si>
  <si>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</si>
  <si>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</si>
  <si>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</si>
  <si>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</si>
  <si>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</si>
  <si>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</si>
  <si>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</si>
  <si>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</si>
  <si>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</si>
  <si>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</si>
  <si>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</si>
  <si>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</si>
  <si>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</si>
  <si>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</si>
  <si>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</si>
  <si>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</si>
  <si>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</si>
  <si>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</si>
  <si>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</si>
  <si>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</si>
  <si>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</si>
  <si>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</si>
  <si>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</si>
  <si>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</si>
  <si>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</si>
  <si>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</si>
  <si>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</si>
  <si>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</si>
  <si>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</si>
  <si>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</si>
  <si>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</si>
  <si>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</si>
  <si>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</si>
  <si>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</si>
  <si>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</si>
  <si>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</si>
  <si>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</si>
  <si>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</si>
  <si>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</si>
  <si>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</si>
  <si>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</si>
  <si>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</si>
  <si>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</si>
  <si>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</si>
  <si>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</si>
  <si>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</si>
  <si>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</si>
  <si>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</si>
  <si>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</si>
  <si>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</si>
  <si>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</si>
  <si>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</si>
  <si>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</si>
  <si>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</si>
  <si>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</si>
  <si>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</si>
  <si>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</si>
  <si>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</si>
  <si>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</si>
  <si>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</si>
  <si>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</si>
  <si>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</si>
  <si>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</si>
  <si>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</si>
  <si>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</si>
  <si>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</si>
  <si>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</si>
  <si>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</si>
  <si>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</si>
  <si>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</si>
  <si>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</si>
  <si>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</si>
  <si>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</si>
  <si>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</si>
  <si>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</si>
  <si>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</si>
  <si>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</si>
  <si>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</si>
  <si>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</si>
  <si>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</si>
  <si>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</si>
  <si>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</si>
  <si>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</si>
  <si>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</si>
  <si>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</si>
  <si>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</si>
  <si>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</si>
  <si>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</si>
  <si>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</si>
  <si>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</si>
  <si>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</si>
  <si>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</si>
  <si>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</si>
  <si>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</si>
  <si>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</si>
  <si>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</si>
  <si>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</si>
  <si>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</si>
  <si>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</si>
  <si>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</si>
  <si>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</si>
  <si>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</si>
  <si>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</si>
  <si>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</si>
  <si>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</si>
  <si>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</si>
  <si>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</si>
  <si>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</si>
  <si>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</si>
  <si>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</si>
  <si>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</si>
  <si>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</si>
  <si>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</si>
  <si>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</si>
  <si>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</si>
  <si>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</si>
  <si>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</si>
  <si>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</si>
  <si>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</si>
  <si>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</si>
  <si>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</si>
  <si>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</si>
  <si>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</si>
  <si>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</si>
  <si>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</si>
  <si>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</si>
  <si>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</si>
  <si>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</si>
  <si>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</si>
  <si>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</si>
  <si>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</si>
  <si>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</si>
  <si>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</si>
  <si>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</si>
  <si>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</si>
  <si>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</si>
  <si>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</si>
  <si>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</si>
  <si>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</si>
  <si>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</si>
  <si>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</si>
  <si>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</si>
  <si>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</si>
  <si>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</si>
  <si>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</si>
  <si>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</si>
  <si>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</si>
  <si>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</si>
  <si>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</si>
  <si>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</si>
  <si>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</si>
  <si>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</si>
  <si>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</si>
  <si>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</si>
  <si>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</si>
  <si>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</si>
  <si>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</si>
  <si>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</si>
  <si>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</si>
  <si>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</si>
  <si>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</si>
  <si>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</si>
  <si>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</si>
  <si>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</si>
  <si>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</si>
  <si>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</si>
  <si>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</si>
  <si>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</si>
  <si>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</si>
  <si>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</si>
  <si>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</si>
  <si>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</si>
  <si>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</si>
  <si>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</si>
  <si>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</si>
  <si>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</si>
  <si>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</si>
  <si>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</si>
  <si>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</si>
  <si>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</si>
  <si>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</si>
  <si>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</si>
  <si>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</si>
  <si>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</si>
  <si>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</si>
  <si>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</si>
  <si>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</si>
  <si>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</si>
  <si>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</si>
  <si>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</si>
  <si>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</si>
  <si>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</si>
  <si>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</si>
  <si>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</si>
  <si>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</si>
  <si>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</si>
  <si>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</si>
  <si>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</si>
  <si>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</si>
  <si>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</si>
  <si>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</si>
  <si>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</si>
  <si>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</si>
  <si>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</si>
  <si>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</si>
  <si>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</si>
  <si>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</si>
  <si>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</si>
  <si>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</si>
  <si>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</si>
  <si>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</si>
  <si>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</si>
  <si>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</si>
  <si>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</si>
  <si>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</si>
  <si>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</si>
  <si>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</si>
  <si>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</si>
  <si>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</si>
  <si>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</si>
  <si>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</si>
  <si>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</si>
  <si>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</si>
  <si>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</si>
  <si>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</si>
  <si>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</si>
  <si>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</si>
  <si>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</si>
  <si>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</si>
  <si>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</si>
  <si>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</si>
  <si>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</si>
  <si>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</si>
  <si>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</si>
  <si>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</si>
  <si>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</si>
  <si>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</si>
  <si>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</si>
  <si>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</si>
  <si>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</si>
  <si>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</si>
  <si>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</si>
  <si>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</si>
  <si>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</si>
  <si>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</si>
  <si>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</si>
  <si>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</si>
  <si>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</si>
  <si>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</si>
  <si>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</si>
  <si>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</si>
  <si>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</si>
  <si>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</si>
  <si>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</si>
  <si>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</si>
  <si>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</si>
  <si>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</si>
  <si>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</si>
  <si>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</si>
  <si>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</si>
  <si>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</si>
  <si>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</si>
  <si>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</si>
  <si>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</si>
  <si>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</si>
  <si>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</si>
  <si>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</si>
  <si>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</si>
  <si>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</si>
  <si>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</si>
  <si>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</si>
  <si>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</si>
  <si>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</si>
  <si>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</si>
  <si>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</si>
  <si>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</si>
  <si>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</si>
  <si>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</si>
  <si>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</si>
  <si>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</si>
  <si>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</si>
  <si>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</si>
  <si>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</si>
  <si>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</si>
  <si>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</si>
  <si>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</si>
  <si>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</si>
  <si>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</si>
  <si>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</si>
  <si>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</si>
  <si>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</si>
  <si>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</si>
  <si>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</si>
  <si>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</si>
  <si>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</si>
  <si>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</si>
  <si>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</si>
  <si>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</si>
  <si>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</si>
  <si>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</si>
  <si>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</si>
  <si>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</si>
  <si>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</si>
  <si>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</si>
  <si>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</si>
  <si>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</si>
  <si>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</si>
  <si>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</si>
  <si>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</si>
  <si>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</si>
  <si>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</si>
  <si>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</si>
  <si>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</si>
  <si>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</si>
  <si>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</si>
  <si>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</si>
  <si>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</si>
  <si>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</si>
  <si>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</si>
  <si>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</si>
  <si>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</si>
  <si>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</si>
  <si>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</si>
  <si>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</si>
  <si>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</si>
  <si>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</si>
  <si>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</si>
  <si>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</si>
  <si>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</si>
  <si>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</si>
  <si>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</si>
  <si>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</si>
  <si>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</si>
  <si>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</si>
  <si>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</si>
  <si>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</si>
  <si>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</si>
  <si>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</si>
  <si>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</si>
  <si>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</si>
  <si>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</si>
  <si>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</si>
  <si>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</si>
  <si>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</si>
  <si>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</si>
  <si>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</si>
  <si>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</si>
  <si>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</si>
  <si>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</si>
  <si>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</si>
  <si>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</si>
  <si>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</si>
  <si>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</si>
  <si>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</si>
  <si>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</si>
  <si>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</si>
  <si>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</si>
  <si>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</si>
  <si>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</si>
  <si>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</si>
  <si>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</si>
  <si>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</si>
  <si>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</si>
  <si>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</si>
  <si>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</si>
  <si>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</si>
  <si>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</si>
  <si>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</si>
  <si>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</si>
  <si>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</si>
  <si>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</si>
  <si>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</si>
  <si>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</si>
  <si>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</si>
  <si>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</si>
  <si>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</si>
  <si>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</si>
  <si>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</si>
  <si>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</si>
  <si>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</si>
  <si>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</si>
  <si>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</si>
  <si>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</si>
  <si>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</si>
  <si>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</si>
  <si>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</si>
  <si>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</si>
  <si>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</si>
  <si>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</si>
  <si>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</si>
  <si>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</si>
  <si>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</si>
  <si>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</si>
  <si>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</si>
  <si>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</si>
  <si>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</si>
  <si>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</si>
  <si>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</si>
  <si>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</si>
  <si>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</si>
  <si>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</si>
  <si>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</si>
  <si>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</si>
  <si>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</si>
  <si>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</si>
  <si>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</si>
  <si>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</si>
  <si>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</si>
  <si>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</si>
  <si>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</si>
  <si>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</si>
  <si>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</si>
  <si>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</si>
  <si>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</si>
  <si>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</si>
  <si>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</si>
  <si>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</si>
  <si>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</si>
  <si>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</si>
  <si>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</si>
  <si>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</si>
  <si>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</si>
  <si>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</si>
  <si>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</si>
  <si>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</si>
  <si>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</si>
  <si>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</si>
  <si>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</si>
  <si>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</si>
  <si>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</si>
  <si>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</si>
  <si>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</si>
  <si>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</si>
  <si>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</si>
  <si>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</si>
  <si>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</si>
  <si>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</si>
  <si>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</si>
  <si>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</si>
  <si>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</si>
  <si>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</si>
  <si>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</si>
  <si>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</si>
  <si>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</si>
  <si>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</si>
  <si>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</si>
  <si>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</si>
  <si>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</si>
  <si>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</si>
  <si>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</si>
  <si>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</si>
  <si>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</si>
  <si>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</si>
  <si>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</si>
  <si>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</si>
  <si>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</si>
  <si>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</si>
  <si>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</si>
  <si>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</si>
  <si>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</si>
  <si>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</si>
  <si>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</si>
  <si>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</si>
  <si>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</si>
  <si>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</si>
  <si>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</si>
  <si>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</si>
  <si>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</si>
  <si>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</si>
  <si>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</si>
  <si>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</si>
  <si>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</si>
  <si>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</si>
  <si>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</si>
  <si>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</si>
  <si>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</si>
  <si>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</si>
  <si>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</si>
  <si>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</si>
  <si>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</si>
  <si>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</si>
  <si>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</si>
  <si>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</si>
  <si>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</si>
  <si>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</si>
  <si>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</si>
  <si>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</si>
  <si>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</si>
  <si>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</si>
  <si>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</si>
  <si>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</si>
  <si>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</si>
  <si>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</si>
  <si>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</si>
  <si>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</si>
  <si>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</si>
  <si>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</si>
  <si>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</si>
  <si>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</si>
  <si>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</si>
  <si>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</si>
  <si>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</si>
  <si>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</si>
  <si>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</si>
  <si>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</si>
  <si>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</si>
  <si>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</si>
  <si>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</si>
  <si>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</si>
  <si>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</si>
  <si>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</si>
  <si>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</si>
  <si>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</si>
  <si>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</si>
  <si>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</si>
  <si>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</si>
  <si>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</si>
  <si>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</si>
  <si>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</si>
  <si>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</si>
  <si>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</si>
  <si>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</si>
  <si>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</si>
  <si>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</si>
  <si>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</si>
  <si>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</si>
  <si>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</si>
  <si>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</si>
  <si>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</si>
  <si>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</si>
  <si>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</si>
  <si>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</si>
  <si>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</si>
  <si>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</si>
  <si>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</si>
  <si>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</si>
  <si>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</si>
  <si>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</si>
  <si>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</si>
  <si>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</si>
  <si>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</si>
  <si>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</si>
  <si>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</si>
  <si>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</si>
  <si>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</si>
  <si>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</si>
  <si>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</si>
  <si>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</si>
  <si>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</si>
  <si>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</si>
  <si>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</si>
  <si>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</si>
  <si>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</si>
  <si>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</si>
  <si>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</si>
  <si>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</si>
  <si>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</si>
  <si>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</si>
  <si>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</si>
  <si>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</si>
  <si>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</si>
  <si>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</si>
  <si>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</si>
  <si>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</si>
  <si>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</si>
  <si>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</si>
  <si>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</si>
  <si>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</si>
  <si>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</si>
  <si>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</si>
  <si>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</si>
  <si>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</si>
  <si>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</si>
  <si>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</si>
  <si>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</si>
  <si>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</si>
  <si>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</si>
  <si>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</si>
  <si>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</si>
  <si>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</si>
  <si>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</si>
  <si>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</si>
  <si>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</si>
  <si>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</si>
  <si>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</si>
  <si>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</si>
  <si>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</si>
  <si>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</si>
  <si>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</si>
  <si>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</si>
  <si>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</si>
  <si>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</si>
  <si>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</si>
  <si>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</si>
  <si>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</si>
  <si>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</si>
  <si>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</si>
  <si>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</si>
  <si>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</si>
  <si>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</si>
  <si>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</si>
  <si>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</si>
  <si>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</si>
  <si>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</si>
  <si>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</si>
  <si>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</si>
  <si>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</si>
  <si>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</si>
  <si>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</si>
  <si>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</si>
  <si>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</si>
  <si>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</si>
  <si>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</si>
  <si>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</si>
  <si>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</si>
  <si>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</si>
  <si>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</si>
  <si>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</si>
  <si>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</si>
  <si>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</si>
  <si>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</si>
  <si>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</si>
  <si>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</si>
  <si>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</si>
  <si>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</si>
  <si>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</si>
  <si>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</si>
  <si>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</si>
  <si>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</si>
  <si>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</si>
  <si>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</si>
  <si>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</si>
  <si>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</si>
  <si>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</si>
  <si>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</si>
  <si>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</si>
  <si>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</si>
  <si>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</si>
  <si>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</si>
  <si>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</si>
  <si>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</si>
  <si>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</si>
  <si>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</si>
  <si>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</si>
  <si>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</si>
  <si>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</si>
  <si>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</si>
  <si>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</si>
  <si>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</si>
  <si>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</si>
  <si>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</si>
  <si>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</si>
  <si>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</si>
  <si>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</si>
  <si>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</si>
  <si>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</si>
  <si>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</si>
  <si>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</si>
  <si>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</si>
  <si>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</si>
  <si>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</si>
  <si>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</si>
  <si>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</si>
  <si>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</si>
  <si>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</si>
  <si>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</si>
  <si>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</si>
  <si>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</si>
  <si>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</si>
  <si>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</si>
  <si>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</si>
  <si>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</si>
  <si>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</si>
  <si>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</si>
  <si>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</si>
  <si>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</si>
  <si>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</si>
  <si>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</si>
  <si>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</si>
  <si>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</si>
  <si>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</si>
  <si>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</si>
  <si>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</si>
  <si>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</si>
  <si>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</si>
  <si>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</si>
  <si>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</si>
  <si>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</si>
  <si>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</si>
  <si>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</si>
  <si>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</si>
  <si>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</si>
  <si>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</si>
  <si>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</si>
  <si>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</si>
  <si>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</si>
  <si>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</si>
  <si>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</si>
  <si>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</si>
  <si>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</si>
  <si>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</si>
  <si>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</si>
  <si>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</si>
  <si>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</si>
  <si>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</si>
  <si>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</si>
  <si>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</si>
  <si>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</si>
  <si>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</si>
  <si>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</si>
  <si>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</si>
  <si>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</si>
  <si>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</si>
  <si>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</si>
  <si>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</si>
  <si>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</si>
  <si>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</si>
  <si>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</si>
  <si>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</si>
  <si>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</si>
  <si>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</si>
  <si>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</si>
  <si>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</si>
  <si>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</si>
  <si>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</si>
  <si>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</si>
  <si>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</si>
  <si>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</si>
  <si>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</si>
  <si>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</si>
  <si>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</si>
  <si>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</si>
  <si>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</si>
  <si>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</si>
  <si>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</si>
  <si>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</si>
  <si>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</si>
  <si>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</si>
  <si>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</si>
  <si>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</si>
  <si>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</si>
  <si>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</si>
  <si>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</si>
  <si>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</si>
  <si>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</si>
  <si>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</si>
  <si>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</si>
  <si>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</si>
  <si>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</si>
  <si>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</si>
  <si>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</si>
  <si>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</si>
  <si>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</si>
  <si>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</si>
  <si>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</si>
  <si>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</si>
  <si>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</si>
  <si>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</si>
  <si>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</si>
  <si>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</si>
  <si>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</si>
  <si>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</si>
  <si>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</si>
  <si>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</si>
  <si>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</si>
  <si>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</si>
  <si>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</si>
  <si>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</si>
  <si>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</si>
  <si>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</si>
  <si>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</si>
  <si>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</si>
  <si>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</si>
  <si>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</si>
  <si>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</si>
  <si>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</si>
  <si>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</si>
  <si>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</si>
  <si>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</si>
  <si>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</si>
  <si>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</si>
  <si>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</si>
  <si>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</si>
  <si>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</si>
  <si>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</si>
  <si>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</si>
  <si>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</si>
  <si>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</si>
  <si>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</si>
  <si>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</si>
  <si>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</si>
  <si>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</si>
  <si>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</si>
  <si>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</si>
  <si>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</si>
  <si>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</si>
  <si>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</si>
  <si>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</si>
  <si>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</si>
  <si>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</si>
  <si>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</si>
  <si>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</si>
  <si>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</si>
  <si>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</si>
  <si>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</si>
  <si>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</si>
  <si>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</si>
  <si>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</si>
  <si>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</si>
  <si>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</si>
  <si>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</si>
  <si>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</si>
  <si>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</si>
  <si>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</si>
  <si>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</si>
  <si>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</si>
  <si>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</si>
  <si>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</si>
  <si>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</si>
  <si>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</si>
  <si>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</si>
  <si>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</si>
  <si>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</si>
  <si>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</si>
  <si>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</si>
  <si>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</si>
  <si>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</si>
  <si>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</si>
  <si>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</si>
  <si>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</si>
  <si>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</si>
  <si>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</si>
  <si>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</si>
  <si>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</si>
  <si>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</si>
  <si>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</si>
  <si>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</si>
  <si>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</si>
  <si>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</si>
  <si>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</si>
  <si>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</si>
  <si>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</si>
  <si>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</si>
  <si>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</si>
  <si>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</si>
  <si>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</si>
  <si>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</si>
  <si>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</si>
  <si>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</si>
  <si>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</si>
  <si>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</si>
  <si>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</si>
  <si>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</si>
  <si>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</si>
  <si>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</si>
  <si>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</si>
  <si>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</si>
  <si>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</si>
  <si>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</si>
  <si>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</si>
  <si>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</si>
  <si>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</si>
  <si>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</si>
  <si>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</si>
  <si>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</si>
  <si>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</si>
  <si>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</si>
  <si>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</si>
  <si>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</si>
  <si>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</si>
  <si>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</si>
  <si>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</si>
  <si>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</si>
  <si>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</si>
  <si>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</si>
  <si>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</si>
  <si>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</si>
  <si>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</si>
  <si>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</si>
  <si>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</si>
  <si>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</si>
  <si>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</si>
  <si>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</si>
  <si>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</si>
  <si>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</si>
  <si>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</si>
  <si>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</si>
  <si>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</si>
  <si>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</si>
  <si>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</si>
  <si>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</si>
  <si>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</si>
  <si>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</si>
  <si>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</si>
  <si>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</si>
  <si>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</si>
  <si>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</si>
  <si>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</si>
  <si>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</si>
  <si>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</si>
  <si>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</si>
  <si>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</si>
  <si>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</si>
  <si>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</si>
  <si>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</si>
  <si>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</si>
  <si>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</si>
  <si>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</si>
  <si>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</si>
  <si>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</si>
  <si>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</si>
  <si>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</si>
  <si>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</si>
  <si>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</si>
  <si>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</si>
  <si>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</si>
  <si>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</si>
  <si>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</si>
  <si>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</si>
  <si>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</si>
  <si>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</si>
  <si>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</si>
  <si>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</si>
  <si>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</si>
  <si>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</si>
  <si>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</si>
  <si>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</si>
  <si>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</si>
  <si>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</si>
  <si>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</si>
  <si>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</si>
  <si>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</si>
  <si>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</si>
  <si>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</si>
  <si>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</si>
  <si>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</si>
  <si>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</si>
  <si>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</si>
  <si>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</si>
  <si>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</si>
  <si>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</si>
  <si>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</si>
  <si>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</si>
  <si>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</si>
  <si>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</si>
  <si>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</si>
  <si>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</si>
  <si>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</si>
  <si>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</si>
  <si>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</si>
  <si>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</si>
  <si>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</si>
  <si>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</si>
  <si>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</si>
  <si>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</si>
  <si>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</si>
  <si>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</si>
  <si>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</si>
  <si>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</si>
  <si>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</si>
  <si>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</si>
  <si>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</si>
  <si>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</si>
  <si>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</si>
  <si>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</si>
  <si>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</si>
  <si>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</si>
  <si>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</si>
  <si>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</si>
  <si>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</si>
  <si>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</si>
  <si>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</si>
  <si>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</si>
  <si>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</si>
  <si>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</si>
  <si>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</si>
  <si>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</si>
  <si>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</si>
  <si>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</si>
  <si>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</si>
  <si>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</si>
  <si>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</si>
  <si>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</si>
  <si>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</si>
  <si>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</si>
  <si>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</si>
  <si>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</si>
  <si>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</si>
  <si>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</si>
  <si>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</si>
  <si>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</si>
  <si>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</si>
  <si>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</si>
  <si>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</si>
  <si>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</si>
  <si>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</si>
  <si>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</si>
  <si>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</si>
  <si>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</si>
  <si>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</si>
  <si>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</si>
  <si>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</si>
  <si>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</si>
  <si>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</si>
  <si>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</si>
  <si>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</si>
  <si>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</si>
  <si>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</si>
  <si>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</si>
  <si>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</si>
  <si>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</si>
  <si>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</si>
  <si>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</si>
  <si>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</si>
  <si>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</si>
  <si>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</si>
  <si>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</si>
  <si>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</si>
  <si>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</si>
  <si>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</si>
  <si>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</si>
  <si>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</si>
  <si>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</si>
  <si>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</si>
  <si>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</si>
  <si>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</si>
  <si>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</si>
  <si>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</si>
  <si>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</si>
  <si>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</si>
  <si>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</si>
  <si>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</si>
  <si>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</si>
  <si>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</si>
  <si>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</si>
  <si>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</si>
  <si>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</si>
  <si>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</si>
  <si>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</si>
  <si>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</si>
  <si>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</si>
  <si>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</si>
  <si>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</si>
  <si>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</si>
  <si>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</si>
  <si>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</si>
  <si>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</si>
  <si>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</si>
  <si>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</si>
  <si>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</si>
  <si>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</si>
  <si>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</si>
  <si>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</si>
  <si>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</si>
  <si>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</si>
  <si>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</si>
  <si>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</si>
  <si>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</si>
  <si>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</si>
  <si>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</si>
  <si>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</si>
  <si>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</si>
  <si>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</si>
  <si>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</si>
  <si>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</si>
  <si>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</si>
  <si>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</si>
  <si>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</si>
  <si>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</si>
  <si>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</si>
  <si>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</si>
  <si>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</si>
  <si>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</si>
  <si>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</si>
  <si>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</si>
  <si>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</si>
  <si>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</si>
  <si>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</si>
  <si>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</si>
  <si>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</si>
  <si>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</si>
  <si>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</si>
  <si>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</si>
  <si>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</si>
  <si>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</si>
  <si>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</si>
  <si>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</si>
  <si>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</si>
  <si>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</si>
  <si>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</si>
  <si>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</si>
  <si>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</si>
  <si>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</si>
  <si>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</si>
  <si>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</si>
  <si>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</si>
  <si>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</si>
  <si>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</si>
  <si>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</si>
  <si>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</si>
  <si>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</si>
  <si>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</si>
  <si>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</si>
  <si>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</si>
  <si>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</si>
  <si>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</si>
  <si>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</si>
  <si>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</si>
  <si>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</si>
  <si>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</si>
  <si>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</si>
  <si>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</si>
  <si>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</si>
  <si>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</si>
  <si>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</si>
  <si>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</si>
  <si>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</si>
  <si>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</si>
  <si>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</si>
  <si>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</si>
  <si>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</si>
  <si>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</si>
  <si>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</si>
  <si>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</si>
  <si>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</si>
  <si>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</si>
  <si>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</si>
  <si>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</si>
  <si>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</si>
  <si>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</si>
  <si>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</si>
  <si>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</si>
  <si>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</si>
  <si>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</si>
  <si>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</si>
  <si>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</si>
  <si>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</si>
  <si>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</si>
  <si>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</si>
  <si>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</si>
  <si>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</si>
  <si>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</si>
  <si>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</si>
  <si>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</si>
  <si>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</si>
  <si>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</si>
  <si>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</si>
  <si>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</si>
  <si>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</si>
  <si>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</si>
  <si>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</si>
  <si>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</si>
  <si>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</si>
  <si>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</si>
  <si>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</si>
  <si>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</si>
  <si>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</si>
  <si>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</si>
  <si>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</si>
  <si>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</si>
  <si>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</si>
  <si>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</si>
  <si>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</si>
  <si>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</si>
  <si>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</si>
  <si>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</si>
  <si>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</si>
  <si>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</si>
  <si>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</si>
  <si>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</si>
  <si>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</si>
  <si>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</si>
  <si>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</si>
  <si>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</si>
  <si>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</si>
  <si>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</si>
  <si>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</si>
  <si>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</si>
  <si>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</si>
  <si>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</si>
  <si>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</si>
  <si>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</si>
  <si>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</si>
  <si>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</si>
  <si>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</si>
  <si>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</si>
  <si>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</si>
  <si>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</si>
  <si>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</si>
  <si>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</si>
  <si>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</si>
  <si>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</si>
  <si>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</si>
  <si>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</si>
  <si>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</si>
  <si>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</si>
  <si>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</si>
  <si>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</si>
  <si>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</si>
  <si>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</si>
  <si>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</si>
  <si>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</si>
  <si>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</si>
  <si>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</si>
  <si>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</si>
  <si>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</si>
  <si>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</si>
  <si>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</si>
  <si>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</si>
  <si>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</si>
  <si>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</si>
  <si>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</si>
  <si>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</si>
  <si>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</si>
  <si>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</si>
  <si>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</si>
  <si>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</si>
  <si>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</si>
  <si>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</si>
  <si>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</si>
  <si>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</si>
  <si>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</si>
  <si>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</si>
  <si>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</si>
  <si>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</si>
  <si>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</si>
  <si>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</si>
  <si>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</si>
  <si>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</si>
  <si>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</si>
  <si>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</si>
  <si>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</si>
  <si>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</si>
  <si>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</si>
  <si>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</si>
  <si>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</si>
  <si>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</si>
  <si>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</si>
  <si>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</si>
  <si>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</si>
  <si>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</si>
  <si>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</si>
  <si>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</si>
  <si>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</si>
  <si>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</si>
  <si>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</si>
  <si>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</si>
  <si>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</si>
  <si>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</si>
  <si>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</si>
  <si>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</si>
  <si>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</si>
  <si>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</si>
  <si>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</si>
  <si>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</si>
  <si>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</si>
  <si>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</si>
  <si>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</si>
  <si>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</si>
  <si>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</si>
  <si>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</si>
  <si>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</si>
  <si>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</si>
  <si>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</si>
  <si>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</si>
  <si>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</si>
  <si>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</si>
  <si>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</si>
  <si>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</si>
  <si>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</si>
  <si>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</si>
  <si>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</si>
  <si>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</si>
  <si>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</si>
  <si>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</si>
  <si>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</si>
  <si>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</si>
  <si>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</si>
  <si>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</si>
  <si>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</si>
  <si>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</si>
  <si>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</si>
  <si>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</si>
  <si>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</si>
  <si>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</si>
  <si>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</si>
  <si>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</si>
  <si>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</si>
  <si>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</si>
  <si>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</si>
  <si>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</si>
  <si>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</si>
  <si>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</si>
  <si>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</si>
  <si>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</si>
  <si>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</si>
  <si>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</si>
  <si>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</si>
  <si>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</si>
  <si>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</si>
  <si>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</si>
  <si>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</si>
  <si>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</si>
  <si>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</si>
  <si>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</si>
  <si>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</si>
  <si>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</si>
  <si>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</si>
  <si>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</si>
  <si>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</si>
  <si>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</si>
  <si>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</si>
  <si>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</si>
  <si>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</si>
  <si>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</si>
  <si>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</si>
  <si>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</si>
  <si>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</si>
  <si>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</si>
  <si>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</si>
  <si>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</si>
  <si>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</si>
  <si>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</si>
  <si>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</si>
  <si>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</si>
  <si>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</si>
  <si>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</si>
  <si>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</si>
  <si>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</si>
  <si>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</si>
  <si>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</si>
  <si>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</si>
  <si>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</si>
  <si>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</si>
  <si>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</si>
  <si>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</si>
  <si>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</si>
  <si>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</si>
  <si>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</si>
  <si>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</si>
  <si>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</si>
  <si>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</si>
  <si>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</si>
  <si>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</si>
  <si>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</si>
  <si>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</si>
  <si>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</si>
  <si>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</si>
  <si>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</si>
  <si>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</si>
  <si>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</si>
  <si>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</si>
  <si>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</si>
  <si>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</si>
  <si>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</si>
  <si>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</si>
  <si>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</si>
  <si>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</si>
  <si>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</si>
  <si>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</si>
  <si>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</si>
  <si>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</si>
  <si>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</si>
  <si>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</si>
  <si>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</si>
  <si>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</si>
  <si>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</si>
  <si>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</si>
  <si>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</si>
  <si>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</si>
  <si>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</si>
  <si>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</si>
  <si>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</si>
  <si>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</si>
  <si>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</si>
  <si>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</si>
  <si>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</si>
  <si>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</si>
  <si>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</si>
  <si>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</si>
  <si>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</si>
  <si>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</si>
  <si>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</si>
  <si>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</si>
  <si>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</si>
  <si>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</si>
  <si>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</si>
  <si>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</si>
  <si>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</si>
  <si>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</si>
  <si>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</si>
  <si>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</si>
  <si>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</si>
  <si>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</si>
  <si>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</si>
  <si>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</si>
  <si>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</si>
  <si>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</si>
  <si>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</si>
  <si>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</si>
  <si>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</si>
  <si>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</si>
  <si>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</si>
  <si>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</si>
  <si>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</si>
  <si>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</si>
  <si>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</si>
  <si>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</si>
  <si>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</si>
  <si>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</si>
  <si>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</si>
  <si>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</si>
  <si>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</si>
  <si>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</si>
  <si>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</si>
  <si>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</si>
  <si>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</si>
  <si>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</si>
  <si>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</si>
  <si>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</si>
  <si>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</si>
  <si>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</si>
  <si>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</si>
  <si>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</si>
  <si>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</si>
  <si>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</si>
  <si>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</si>
  <si>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</si>
  <si>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</si>
  <si>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</si>
  <si>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</si>
  <si>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</si>
  <si>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</si>
  <si>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</si>
  <si>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</si>
  <si>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</si>
  <si>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</si>
  <si>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</si>
  <si>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</si>
  <si>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</si>
  <si>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</si>
  <si>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</si>
  <si>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</si>
  <si>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</si>
  <si>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</si>
  <si>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</si>
  <si>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</si>
  <si>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</si>
  <si>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</si>
  <si>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</si>
  <si>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</si>
  <si>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</si>
  <si>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</si>
  <si>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</si>
  <si>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</si>
  <si>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</si>
  <si>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</si>
  <si>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</si>
  <si>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</si>
  <si>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</si>
  <si>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</si>
  <si>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</si>
  <si>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</si>
  <si>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</si>
  <si>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</si>
  <si>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</si>
  <si>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</si>
  <si>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</si>
  <si>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</si>
  <si>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</si>
  <si>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</si>
  <si>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</si>
  <si>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</si>
  <si>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</si>
  <si>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</si>
  <si>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</si>
  <si>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</si>
  <si>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</si>
  <si>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</si>
  <si>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</si>
  <si>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</si>
  <si>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</si>
  <si>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</si>
  <si>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</si>
  <si>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</si>
  <si>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</si>
  <si>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</si>
  <si>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</si>
  <si>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</si>
  <si>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</si>
  <si>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</si>
  <si>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</si>
  <si>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</si>
  <si>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</si>
  <si>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</si>
  <si>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</si>
  <si>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</si>
  <si>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</si>
  <si>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</si>
  <si>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</si>
  <si>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</si>
  <si>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</si>
  <si>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</si>
  <si>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</si>
  <si>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</si>
  <si>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</si>
  <si>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</si>
  <si>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</si>
  <si>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</si>
  <si>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</si>
  <si>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</si>
  <si>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</si>
  <si>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</si>
  <si>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</si>
  <si>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</si>
  <si>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</si>
  <si>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</si>
  <si>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</si>
  <si>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</si>
  <si>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</si>
  <si>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</si>
  <si>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</si>
  <si>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</si>
  <si>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</si>
  <si>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</si>
  <si>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</si>
  <si>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</si>
  <si>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</si>
  <si>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</si>
  <si>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</si>
  <si>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</si>
  <si>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</si>
  <si>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</si>
  <si>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</si>
  <si>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</si>
  <si>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</si>
  <si>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</si>
  <si>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</si>
  <si>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</si>
  <si>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</si>
  <si>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</si>
  <si>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</si>
  <si>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</si>
  <si>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</si>
  <si>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</si>
  <si>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</si>
  <si>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</si>
  <si>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</si>
  <si>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</si>
  <si>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</si>
  <si>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</si>
  <si>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</si>
  <si>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</si>
  <si>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</si>
  <si>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</si>
  <si>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</si>
  <si>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</si>
  <si>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</si>
  <si>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</si>
  <si>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</si>
  <si>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</si>
  <si>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</si>
  <si>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</si>
  <si>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</si>
  <si>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</si>
  <si>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</si>
  <si>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</si>
  <si>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</si>
  <si>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</si>
  <si>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</si>
  <si>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</si>
  <si>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</si>
  <si>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</si>
  <si>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</si>
  <si>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</si>
  <si>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</si>
  <si>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</si>
  <si>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</si>
  <si>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</si>
  <si>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</si>
  <si>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</si>
  <si>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</si>
  <si>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</si>
  <si>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</si>
  <si>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</si>
  <si>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</si>
  <si>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</si>
  <si>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</si>
  <si>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</si>
  <si>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</si>
  <si>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</si>
  <si>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</si>
  <si>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</si>
  <si>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</si>
  <si>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</si>
  <si>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</si>
  <si>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</si>
  <si>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</si>
  <si>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</si>
  <si>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</si>
  <si>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</si>
  <si>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</si>
  <si>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</si>
  <si>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</si>
  <si>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</si>
  <si>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</si>
  <si>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</si>
  <si>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</si>
  <si>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</si>
  <si>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</si>
  <si>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</si>
  <si>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</si>
  <si>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</si>
  <si>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</si>
  <si>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</si>
  <si>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</si>
  <si>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</si>
  <si>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</si>
  <si>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</si>
  <si>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</si>
  <si>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</si>
  <si>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</si>
  <si>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</si>
  <si>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</si>
  <si>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</si>
  <si>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</si>
  <si>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</si>
  <si>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</si>
  <si>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</si>
  <si>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</si>
  <si>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</si>
  <si>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</si>
  <si>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</si>
  <si>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</si>
  <si>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</si>
  <si>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</si>
  <si>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</si>
  <si>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</si>
  <si>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</si>
  <si>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</si>
  <si>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</si>
  <si>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</si>
  <si>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</si>
  <si>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</si>
  <si>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</si>
  <si>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</si>
  <si>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</si>
  <si>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</si>
  <si>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</si>
  <si>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</si>
  <si>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</si>
  <si>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</si>
  <si>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</si>
  <si>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</si>
  <si>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</si>
  <si>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</si>
  <si>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</si>
  <si>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</si>
  <si>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</si>
  <si>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</si>
  <si>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</si>
  <si>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</si>
  <si>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</si>
  <si>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</si>
  <si>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</si>
  <si>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</si>
  <si>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</si>
  <si>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</si>
  <si>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</si>
  <si>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</si>
  <si>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</si>
  <si>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</si>
  <si>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</si>
  <si>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</si>
  <si>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</si>
  <si>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</si>
  <si>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</si>
  <si>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</si>
  <si>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</si>
  <si>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</si>
  <si>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</si>
  <si>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</si>
  <si>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</si>
  <si>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</si>
  <si>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</si>
  <si>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</si>
  <si>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</si>
  <si>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</si>
  <si>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</si>
  <si>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</si>
  <si>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</si>
  <si>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</si>
  <si>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</si>
  <si>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</si>
  <si>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</si>
  <si>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</si>
  <si>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</si>
  <si>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</si>
  <si>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</si>
  <si>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</si>
  <si>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</si>
  <si>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</si>
  <si>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</si>
  <si>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</si>
  <si>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</si>
  <si>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</si>
  <si>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</si>
  <si>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</si>
  <si>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</si>
  <si>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</si>
  <si>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</si>
  <si>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</si>
  <si>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</si>
  <si>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</si>
  <si>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</si>
  <si>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</si>
  <si>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</si>
  <si>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</si>
  <si>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</si>
  <si>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</si>
  <si>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</si>
  <si>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</si>
  <si>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</si>
  <si>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</si>
  <si>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</si>
  <si>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</si>
  <si>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</si>
  <si>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</si>
  <si>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</si>
  <si>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</si>
  <si>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</si>
  <si>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</si>
  <si>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</si>
  <si>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</si>
  <si>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</si>
  <si>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</si>
  <si>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</si>
  <si>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</si>
  <si>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</si>
  <si>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</si>
  <si>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</si>
  <si>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</si>
  <si>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</si>
  <si>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</si>
  <si>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</si>
  <si>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</si>
  <si>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</si>
  <si>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</si>
  <si>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</si>
  <si>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</si>
  <si>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</si>
  <si>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</si>
  <si>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</si>
  <si>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</si>
  <si>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</si>
  <si>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</si>
  <si>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</si>
  <si>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</si>
  <si>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</si>
  <si>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</si>
  <si>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</si>
  <si>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</si>
  <si>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</si>
  <si>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</si>
  <si>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</si>
  <si>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</si>
  <si>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</si>
  <si>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</si>
  <si>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</si>
  <si>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</si>
  <si>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</si>
  <si>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</si>
  <si>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</si>
  <si>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</si>
  <si>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</si>
  <si>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</si>
  <si>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</si>
  <si>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</si>
  <si>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</si>
  <si>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</si>
  <si>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</si>
  <si>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</si>
  <si>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</si>
  <si>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</si>
  <si>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</si>
  <si>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</si>
  <si>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</si>
  <si>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</si>
  <si>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</si>
  <si>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</si>
  <si>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</si>
  <si>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</si>
  <si>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</si>
  <si>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</si>
  <si>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</si>
  <si>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</si>
  <si>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</si>
  <si>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</si>
  <si>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</si>
  <si>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</si>
  <si>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</si>
  <si>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</si>
  <si>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</si>
  <si>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</si>
  <si>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</si>
  <si>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</si>
  <si>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</si>
  <si>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</si>
  <si>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</si>
  <si>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</si>
  <si>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</si>
  <si>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</si>
  <si>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</si>
  <si>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</si>
  <si>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</si>
  <si>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</si>
  <si>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</si>
  <si>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</si>
  <si>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</si>
  <si>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</si>
  <si>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</si>
  <si>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</si>
  <si>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</si>
  <si>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</si>
  <si>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</si>
  <si>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</si>
  <si>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</si>
  <si>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</si>
  <si>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</si>
  <si>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</si>
  <si>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</si>
  <si>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</si>
  <si>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</si>
  <si>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</si>
  <si>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</si>
  <si>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</si>
  <si>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</si>
  <si>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</si>
  <si>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</si>
  <si>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</si>
  <si>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</si>
  <si>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</si>
  <si>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</si>
  <si>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</si>
  <si>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</si>
  <si>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</si>
  <si>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</si>
  <si>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</si>
  <si>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</si>
  <si>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</si>
  <si>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</si>
  <si>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</si>
  <si>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</si>
  <si>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</si>
  <si>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</si>
  <si>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</si>
  <si>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</si>
  <si>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</si>
  <si>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</si>
  <si>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</si>
  <si>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</si>
  <si>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</si>
  <si>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</si>
  <si>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</si>
  <si>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</si>
  <si>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</si>
  <si>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</si>
  <si>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</si>
  <si>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</si>
  <si>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</si>
  <si>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</si>
  <si>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</si>
  <si>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</si>
  <si>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</si>
  <si>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</si>
  <si>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</si>
  <si>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</si>
  <si>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</si>
  <si>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</si>
  <si>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</si>
  <si>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</si>
  <si>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</si>
  <si>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</si>
  <si>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</si>
  <si>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</si>
  <si>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</si>
  <si>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</si>
  <si>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</si>
  <si>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</si>
  <si>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</si>
  <si>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</si>
  <si>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</si>
  <si>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</si>
  <si>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</si>
  <si>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</si>
  <si>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</si>
  <si>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</si>
  <si>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</si>
  <si>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</si>
  <si>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</si>
  <si>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</si>
  <si>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</si>
  <si>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</si>
  <si>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</si>
  <si>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</si>
  <si>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</si>
  <si>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</si>
  <si>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</si>
  <si>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</si>
  <si>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</si>
  <si>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</si>
  <si>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</si>
  <si>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</si>
  <si>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</si>
  <si>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</si>
  <si>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</si>
  <si>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</si>
  <si>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</si>
  <si>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</si>
  <si>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</si>
  <si>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</si>
  <si>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</si>
  <si>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</si>
  <si>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</si>
  <si>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</si>
  <si>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</si>
  <si>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</si>
  <si>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</si>
  <si>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</si>
  <si>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</si>
  <si>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</si>
  <si>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</si>
  <si>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</si>
  <si>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</si>
  <si>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</si>
  <si>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</si>
  <si>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</si>
  <si>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</si>
  <si>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</si>
  <si>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</si>
  <si>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</si>
  <si>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</si>
  <si>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</si>
  <si>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</si>
  <si>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</si>
  <si>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</si>
  <si>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</si>
  <si>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</si>
  <si>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</si>
  <si>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</si>
  <si>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</si>
  <si>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</si>
  <si>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</si>
  <si>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</si>
  <si>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</si>
  <si>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</si>
  <si>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</si>
  <si>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</si>
  <si>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</si>
  <si>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</si>
  <si>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</si>
  <si>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</si>
  <si>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</si>
  <si>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</si>
  <si>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</si>
  <si>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</si>
  <si>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</si>
  <si>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</si>
  <si>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</si>
  <si>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</si>
  <si>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</si>
  <si>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</si>
  <si>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</si>
  <si>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</si>
  <si>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</si>
  <si>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</si>
  <si>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</si>
  <si>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</si>
  <si>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</si>
  <si>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</si>
  <si>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</si>
  <si>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</si>
  <si>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</si>
  <si>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</si>
  <si>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</si>
  <si>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</si>
  <si>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</si>
  <si>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</si>
  <si>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</si>
  <si>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</si>
  <si>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</si>
  <si>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</si>
  <si>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</si>
  <si>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</si>
  <si>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</si>
  <si>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</si>
  <si>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</si>
  <si>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</si>
  <si>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</si>
  <si>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</si>
  <si>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</si>
  <si>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</si>
  <si>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</si>
  <si>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</si>
  <si>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</si>
  <si>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</si>
  <si>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</si>
  <si>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</si>
  <si>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</si>
  <si>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</si>
  <si>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</si>
  <si>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</si>
  <si>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</si>
  <si>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</si>
  <si>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</si>
  <si>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</si>
  <si>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</si>
  <si>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</si>
  <si>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</si>
  <si>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</si>
  <si>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</si>
  <si>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</si>
  <si>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</si>
  <si>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</si>
  <si>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</si>
  <si>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</si>
  <si>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</si>
  <si>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</si>
  <si>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</si>
  <si>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</si>
  <si>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</si>
  <si>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</si>
  <si>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</si>
  <si>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</si>
  <si>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</si>
  <si>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</si>
  <si>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</si>
  <si>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</si>
  <si>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</si>
  <si>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</si>
  <si>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</si>
  <si>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</si>
  <si>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</si>
  <si>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</si>
  <si>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</si>
  <si>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</si>
  <si>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</si>
  <si>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</si>
  <si>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</si>
  <si>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</si>
  <si>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</si>
  <si>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</si>
  <si>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</si>
  <si>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</si>
  <si>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</si>
  <si>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</si>
  <si>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</si>
  <si>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</si>
  <si>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</si>
  <si>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</si>
  <si>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</si>
  <si>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</si>
  <si>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</si>
  <si>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</si>
  <si>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</si>
  <si>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</si>
  <si>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</si>
  <si>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</si>
  <si>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</si>
  <si>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</si>
  <si>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</si>
  <si>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</si>
  <si>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</si>
  <si>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</si>
  <si>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</si>
  <si>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</si>
  <si>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</si>
  <si>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</si>
  <si>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</si>
  <si>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</si>
  <si>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</si>
  <si>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</si>
  <si>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</si>
  <si>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</si>
  <si>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</si>
  <si>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</si>
  <si>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</si>
  <si>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</si>
  <si>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</si>
  <si>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</si>
  <si>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</si>
  <si>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</si>
  <si>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</si>
  <si>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</si>
  <si>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</si>
  <si>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</si>
  <si>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</si>
  <si>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</si>
  <si>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</si>
  <si>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</si>
  <si>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</si>
  <si>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</si>
  <si>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</si>
  <si>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</si>
  <si>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</si>
  <si>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</si>
  <si>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</si>
  <si>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</si>
  <si>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</si>
  <si>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</si>
  <si>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</si>
  <si>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</si>
  <si>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</si>
  <si>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</si>
  <si>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</si>
  <si>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</si>
  <si>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</si>
  <si>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</si>
  <si>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</si>
  <si>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</si>
  <si>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</si>
  <si>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</si>
  <si>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</si>
  <si>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</si>
  <si>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</si>
  <si>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</si>
  <si>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</si>
  <si>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</si>
  <si>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</si>
  <si>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</si>
  <si>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</si>
  <si>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</si>
  <si>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</si>
  <si>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</si>
  <si>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</si>
  <si>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</si>
  <si>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</si>
  <si>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</si>
  <si>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</si>
  <si>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</si>
  <si>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</si>
  <si>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</si>
  <si>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</si>
  <si>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</si>
  <si>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</si>
  <si>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</si>
  <si>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</si>
  <si>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</si>
  <si>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</si>
  <si>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</si>
  <si>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</si>
  <si>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</si>
  <si>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</si>
  <si>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</si>
  <si>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</si>
  <si>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</si>
  <si>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</si>
  <si>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</si>
  <si>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</si>
  <si>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</si>
  <si>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</si>
  <si>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</si>
  <si>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</si>
  <si>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</si>
  <si>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</si>
  <si>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</si>
  <si>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</si>
  <si>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</si>
  <si>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</si>
  <si>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</si>
  <si>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</si>
  <si>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</si>
  <si>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</si>
  <si>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</si>
  <si>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</si>
  <si>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</si>
  <si>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</si>
  <si>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</si>
  <si>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</si>
  <si>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</si>
  <si>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</si>
  <si>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</si>
  <si>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</si>
  <si>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</si>
  <si>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</si>
  <si>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</si>
  <si>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</si>
  <si>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</si>
  <si>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</si>
  <si>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</si>
  <si>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</si>
  <si>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</si>
  <si>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</si>
  <si>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</si>
  <si>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</si>
  <si>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</si>
  <si>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</si>
  <si>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</si>
  <si>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</si>
  <si>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</si>
  <si>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</si>
  <si>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</si>
  <si>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</si>
  <si>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</si>
  <si>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</si>
  <si>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</si>
  <si>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</si>
  <si>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</si>
  <si>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</si>
  <si>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</si>
  <si>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</si>
  <si>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</si>
  <si>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</si>
  <si>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</si>
  <si>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</si>
  <si>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</si>
  <si>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</si>
  <si>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</si>
  <si>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</si>
  <si>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</si>
  <si>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</si>
  <si>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</si>
  <si>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</si>
  <si>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</si>
  <si>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</si>
  <si>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</si>
  <si>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</si>
  <si>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</si>
  <si>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</si>
  <si>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</si>
  <si>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</si>
  <si>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</si>
  <si>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</si>
  <si>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</si>
  <si>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</si>
  <si>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</si>
  <si>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</si>
  <si>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</si>
  <si>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</si>
  <si>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</si>
  <si>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</si>
  <si>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</si>
  <si>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</si>
  <si>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</si>
  <si>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</si>
  <si>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</si>
  <si>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</si>
  <si>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</si>
  <si>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</si>
  <si>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</si>
  <si>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</si>
  <si>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</si>
  <si>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</si>
  <si>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</si>
  <si>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</si>
  <si>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</si>
  <si>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</si>
  <si>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</si>
  <si>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</si>
  <si>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</si>
  <si>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</si>
  <si>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</si>
  <si>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</si>
  <si>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</si>
  <si>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</si>
  <si>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</si>
  <si>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</si>
  <si>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</si>
  <si>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</si>
  <si>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</si>
  <si>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</si>
  <si>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</si>
  <si>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</si>
  <si>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</si>
  <si>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</si>
  <si>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</si>
  <si>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</si>
  <si>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</si>
  <si>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</si>
  <si>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</si>
  <si>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</si>
  <si>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</si>
  <si>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</si>
  <si>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</si>
  <si>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</si>
  <si>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</si>
  <si>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</si>
  <si>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</si>
  <si>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</si>
  <si>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</si>
  <si>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</si>
  <si>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</si>
  <si>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</si>
  <si>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</si>
  <si>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</si>
  <si>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</si>
  <si>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</si>
  <si>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</si>
  <si>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</si>
  <si>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</si>
  <si>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</si>
  <si>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</si>
  <si>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</si>
  <si>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</si>
  <si>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</si>
  <si>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</si>
  <si>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</si>
  <si>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</si>
  <si>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</si>
  <si>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</si>
  <si>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</si>
  <si>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</si>
  <si>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</si>
  <si>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</si>
  <si>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</si>
  <si>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</si>
  <si>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</si>
  <si>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</si>
  <si>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</si>
  <si>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</si>
  <si>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</si>
  <si>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</si>
  <si>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</si>
  <si>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</si>
  <si>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</si>
  <si>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</si>
  <si>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</si>
  <si>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</si>
  <si>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</si>
  <si>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</si>
  <si>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</si>
  <si>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</si>
  <si>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</si>
  <si>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</si>
  <si>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</si>
  <si>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</si>
  <si>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</si>
  <si>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</si>
  <si>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</si>
  <si>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</si>
  <si>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</si>
  <si>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</si>
  <si>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</si>
  <si>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</si>
  <si>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</si>
  <si>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</si>
  <si>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</si>
  <si>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</si>
  <si>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</si>
  <si>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</si>
  <si>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</si>
  <si>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</si>
  <si>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</si>
  <si>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</si>
  <si>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</si>
  <si>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</si>
  <si>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</si>
  <si>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</si>
  <si>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</si>
  <si>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</si>
  <si>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</si>
  <si>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</si>
  <si>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</si>
  <si>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</si>
  <si>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</si>
  <si>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</si>
  <si>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</si>
  <si>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</si>
  <si>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</si>
  <si>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</si>
  <si>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</si>
  <si>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</si>
  <si>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</si>
  <si>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</si>
  <si>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</si>
  <si>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</si>
  <si>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</si>
  <si>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</si>
  <si>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</si>
  <si>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</si>
  <si>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</si>
  <si>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</si>
  <si>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</si>
  <si>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</si>
  <si>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</si>
  <si>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</si>
  <si>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</si>
  <si>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</si>
  <si>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</si>
  <si>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</si>
  <si>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</si>
  <si>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</si>
  <si>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</si>
  <si>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</si>
  <si>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</si>
  <si>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</si>
  <si>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</si>
  <si>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</si>
  <si>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</si>
  <si>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</si>
  <si>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</si>
  <si>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</si>
  <si>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</si>
  <si>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</si>
  <si>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</si>
  <si>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</si>
  <si>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</si>
  <si>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</si>
  <si>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</si>
  <si>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</si>
  <si>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</si>
  <si>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</si>
  <si>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</si>
  <si>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</si>
  <si>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</si>
  <si>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</si>
  <si>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</si>
  <si>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</si>
  <si>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</si>
  <si>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</si>
  <si>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</si>
  <si>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</si>
  <si>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</si>
  <si>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</si>
  <si>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</si>
  <si>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</si>
  <si>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</si>
  <si>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</si>
  <si>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</si>
  <si>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</si>
  <si>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</si>
  <si>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</si>
  <si>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</si>
  <si>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</si>
  <si>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</si>
  <si>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</si>
  <si>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</si>
  <si>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</si>
  <si>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</si>
  <si>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</si>
  <si>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</si>
  <si>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</si>
  <si>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</si>
  <si>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</si>
  <si>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</si>
  <si>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</si>
  <si>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</si>
  <si>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</si>
  <si>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</si>
  <si>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</si>
  <si>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</si>
  <si>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</si>
  <si>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</si>
  <si>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</si>
  <si>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</si>
  <si>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</si>
  <si>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</si>
  <si>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</si>
  <si>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</si>
  <si>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</si>
  <si>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</si>
  <si>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</si>
  <si>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</si>
  <si>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</si>
  <si>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</si>
  <si>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</si>
  <si>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</si>
  <si>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</si>
  <si>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</si>
  <si>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</si>
  <si>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</si>
  <si>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</si>
  <si>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</si>
  <si>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</si>
  <si>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</si>
  <si>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</si>
  <si>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</si>
  <si>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</si>
  <si>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</si>
  <si>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</si>
  <si>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</si>
  <si>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</si>
  <si>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</si>
  <si>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</si>
  <si>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</si>
  <si>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</si>
  <si>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</si>
  <si>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</si>
  <si>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</si>
  <si>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</si>
  <si>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</si>
  <si>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</si>
  <si>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</si>
  <si>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</si>
  <si>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</si>
  <si>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</si>
  <si>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</si>
  <si>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</si>
  <si>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</si>
  <si>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</si>
  <si>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</si>
  <si>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</si>
  <si>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</si>
  <si>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</si>
  <si>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</si>
  <si>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</si>
  <si>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</si>
  <si>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</si>
  <si>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</si>
  <si>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</si>
  <si>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</si>
  <si>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</si>
  <si>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</si>
  <si>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</si>
  <si>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</si>
  <si>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</si>
  <si>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</si>
  <si>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</si>
  <si>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</si>
  <si>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</si>
  <si>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</si>
  <si>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</si>
  <si>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</si>
  <si>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</si>
  <si>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</si>
  <si>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</si>
  <si>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</si>
  <si>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</si>
  <si>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</si>
  <si>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</si>
  <si>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</si>
  <si>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</si>
  <si>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</si>
  <si>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</si>
  <si>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</si>
  <si>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</si>
  <si>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</si>
  <si>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</si>
  <si>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</si>
  <si>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</si>
  <si>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</si>
  <si>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</si>
  <si>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</si>
  <si>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</si>
  <si>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</si>
  <si>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</si>
  <si>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</si>
  <si>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</si>
  <si>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</si>
  <si>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</si>
  <si>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</si>
  <si>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</si>
  <si>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</si>
  <si>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</si>
  <si>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</si>
  <si>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</si>
  <si>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</si>
  <si>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</si>
  <si>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</si>
  <si>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</si>
  <si>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</si>
  <si>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</si>
  <si>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</si>
  <si>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</si>
  <si>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</si>
  <si>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</si>
  <si>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</si>
  <si>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</si>
  <si>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</si>
  <si>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</si>
  <si>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</si>
  <si>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</si>
  <si>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</si>
  <si>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</si>
  <si>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</si>
  <si>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</si>
  <si>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</si>
  <si>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</si>
  <si>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</si>
  <si>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</si>
  <si>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</si>
  <si>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</si>
  <si>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</si>
  <si>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</si>
  <si>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</si>
  <si>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</si>
  <si>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</si>
  <si>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</si>
  <si>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</si>
  <si>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</si>
  <si>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</si>
  <si>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</si>
  <si>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</si>
  <si>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</si>
  <si>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</si>
  <si>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</si>
  <si>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</si>
  <si>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</si>
  <si>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</si>
  <si>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</si>
  <si>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</si>
  <si>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</si>
  <si>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</si>
  <si>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</si>
  <si>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</si>
  <si>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</si>
  <si>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</si>
  <si>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</si>
  <si>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</si>
  <si>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</si>
  <si>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</si>
  <si>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</si>
  <si>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</si>
  <si>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</si>
  <si>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</si>
  <si>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</si>
  <si>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</si>
  <si>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</si>
  <si>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</si>
  <si>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</si>
  <si>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</si>
  <si>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</si>
  <si>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</si>
  <si>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</si>
  <si>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</si>
  <si>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</si>
  <si>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</si>
  <si>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</si>
  <si>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</si>
  <si>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</si>
  <si>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</si>
  <si>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</si>
  <si>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</si>
  <si>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</si>
  <si>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</si>
  <si>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</si>
  <si>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</si>
  <si>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</si>
  <si>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</si>
  <si>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</si>
  <si>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</si>
  <si>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</si>
  <si>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</si>
  <si>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</si>
  <si>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</si>
  <si>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</si>
  <si>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</si>
  <si>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</si>
  <si>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</si>
  <si>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</si>
  <si>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</si>
  <si>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</si>
  <si>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</si>
  <si>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</si>
  <si>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</si>
  <si>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</si>
  <si>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</si>
  <si>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</si>
  <si>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</si>
  <si>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</si>
  <si>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</si>
  <si>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</si>
  <si>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</si>
  <si>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</si>
  <si>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</si>
  <si>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</si>
  <si>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</si>
  <si>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</si>
  <si>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</si>
  <si>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</si>
  <si>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</si>
  <si>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</si>
  <si>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</si>
  <si>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</si>
  <si>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</si>
  <si>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</si>
  <si>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</si>
  <si>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</si>
  <si>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</si>
  <si>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</si>
  <si>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</si>
  <si>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</si>
  <si>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</si>
  <si>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</si>
  <si>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</si>
  <si>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</si>
  <si>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</si>
  <si>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</si>
  <si>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</si>
  <si>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</si>
  <si>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</si>
  <si>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</si>
  <si>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</si>
  <si>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</si>
  <si>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</si>
  <si>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</si>
  <si>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</si>
  <si>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</si>
  <si>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</si>
  <si>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</si>
  <si>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</si>
  <si>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</si>
  <si>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</si>
  <si>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</si>
  <si>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</si>
  <si>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</si>
  <si>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</si>
  <si>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</si>
  <si>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</si>
  <si>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</si>
  <si>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</si>
  <si>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</si>
  <si>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</si>
  <si>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</si>
  <si>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</si>
  <si>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</si>
  <si>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</si>
  <si>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</si>
  <si>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</si>
  <si>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</si>
  <si>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</si>
  <si>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</si>
  <si>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</si>
  <si>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</si>
  <si>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</si>
  <si>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</si>
  <si>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</si>
  <si>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</si>
  <si>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</si>
  <si>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</si>
  <si>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</si>
  <si>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</si>
  <si>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</si>
  <si>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</si>
  <si>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</si>
  <si>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</si>
  <si>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</si>
  <si>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</si>
  <si>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</si>
  <si>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</si>
  <si>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</si>
  <si>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</si>
  <si>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</si>
  <si>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</si>
  <si>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</si>
  <si>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</si>
  <si>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</si>
  <si>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</si>
  <si>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</si>
  <si>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</si>
  <si>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</si>
  <si>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</si>
  <si>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</si>
  <si>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</si>
  <si>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</si>
  <si>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</si>
  <si>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</si>
  <si>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</si>
  <si>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</si>
  <si>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</si>
  <si>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</si>
  <si>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</si>
  <si>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</si>
  <si>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</si>
  <si>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</si>
  <si>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</si>
  <si>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</si>
  <si>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</si>
  <si>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</si>
  <si>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</si>
  <si>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</si>
  <si>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</si>
  <si>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</si>
  <si>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</si>
  <si>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</si>
  <si>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</si>
  <si>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</si>
  <si>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</si>
  <si>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</si>
  <si>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</si>
  <si>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</si>
  <si>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</si>
  <si>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</si>
  <si>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</si>
  <si>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</si>
  <si>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</si>
  <si>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</si>
  <si>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</si>
  <si>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</si>
  <si>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</si>
  <si>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</si>
  <si>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</si>
  <si>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</si>
  <si>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</si>
  <si>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</si>
  <si>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</si>
  <si>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</si>
  <si>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</si>
  <si>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</si>
  <si>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</si>
  <si>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</si>
  <si>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</si>
  <si>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</si>
  <si>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</si>
  <si>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</si>
  <si>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</si>
  <si>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</si>
  <si>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</si>
  <si>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</si>
  <si>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</si>
  <si>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</si>
  <si>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</si>
  <si>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</si>
  <si>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</si>
  <si>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</si>
  <si>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</si>
  <si>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</si>
  <si>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</si>
  <si>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</si>
  <si>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</si>
  <si>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</si>
  <si>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</si>
  <si>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</si>
  <si>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</si>
  <si>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</si>
  <si>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</si>
  <si>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</si>
  <si>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</si>
  <si>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</si>
  <si>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</si>
  <si>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</si>
  <si>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</si>
  <si>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</si>
  <si>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</si>
  <si>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</si>
  <si>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</si>
  <si>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</si>
  <si>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</si>
  <si>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</si>
  <si>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</si>
  <si>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</si>
  <si>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</si>
  <si>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</si>
  <si>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</si>
  <si>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</si>
  <si>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</si>
  <si>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</si>
  <si>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</si>
  <si>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</si>
  <si>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</si>
  <si>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</si>
  <si>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</si>
  <si>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</si>
  <si>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</si>
  <si>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</si>
  <si>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</si>
  <si>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</si>
  <si>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</si>
  <si>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</si>
  <si>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</si>
  <si>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</si>
  <si>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</si>
  <si>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</si>
  <si>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</si>
  <si>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</si>
  <si>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</si>
  <si>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</si>
  <si>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</si>
  <si>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</si>
  <si>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</si>
  <si>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</si>
  <si>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</si>
  <si>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</si>
  <si>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</si>
  <si>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</si>
  <si>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</si>
  <si>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</si>
  <si>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</si>
  <si>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</si>
  <si>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</si>
  <si>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</si>
  <si>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</si>
  <si>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</si>
  <si>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</si>
  <si>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</si>
  <si>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</si>
  <si>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</si>
  <si>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</si>
  <si>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</si>
  <si>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</si>
  <si>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</si>
  <si>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</si>
  <si>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</si>
  <si>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</si>
  <si>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</si>
  <si>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</si>
  <si>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</si>
  <si>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</si>
  <si>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</si>
  <si>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</si>
  <si>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</si>
  <si>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</si>
  <si>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</si>
  <si>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</si>
  <si>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</si>
  <si>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</si>
  <si>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</si>
  <si>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</si>
  <si>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</si>
  <si>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</si>
  <si>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</si>
  <si>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</si>
  <si>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</si>
  <si>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</si>
  <si>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</si>
  <si>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</si>
  <si>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</si>
  <si>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</si>
  <si>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</si>
  <si>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</si>
  <si>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</si>
  <si>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</si>
  <si>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</si>
  <si>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</si>
  <si>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</si>
  <si>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</si>
  <si>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</si>
  <si>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</si>
  <si>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</si>
  <si>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</si>
  <si>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</si>
  <si>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</si>
  <si>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</si>
  <si>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</si>
  <si>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</si>
  <si>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</si>
  <si>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</si>
  <si>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</si>
  <si>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</si>
  <si>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</si>
  <si>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</si>
  <si>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</si>
  <si>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</si>
  <si>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</si>
  <si>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</si>
  <si>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</si>
  <si>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</si>
  <si>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</si>
  <si>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</si>
  <si>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</si>
  <si>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</si>
  <si>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</si>
  <si>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</si>
  <si>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</si>
  <si>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</si>
  <si>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</si>
  <si>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</si>
  <si>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</si>
  <si>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</si>
  <si>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</si>
  <si>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</si>
  <si>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</si>
  <si>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</si>
  <si>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</si>
  <si>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</si>
  <si>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</si>
  <si>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</si>
  <si>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</si>
  <si>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</si>
  <si>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</si>
  <si>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</si>
  <si>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</si>
  <si>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</si>
  <si>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</si>
  <si>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</si>
  <si>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</si>
  <si>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</si>
  <si>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</si>
  <si>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</si>
  <si>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</si>
  <si>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</si>
  <si>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</si>
  <si>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</si>
  <si>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</si>
  <si>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</si>
  <si>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</si>
  <si>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</si>
  <si>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</si>
  <si>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</si>
  <si>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</si>
  <si>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</si>
  <si>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</si>
  <si>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</si>
  <si>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</si>
  <si>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</si>
  <si>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</si>
  <si>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</si>
  <si>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</si>
  <si>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</si>
  <si>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</si>
  <si>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</si>
  <si>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</si>
  <si>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</si>
  <si>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</si>
  <si>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</si>
  <si>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</si>
  <si>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</si>
  <si>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</si>
  <si>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</si>
  <si>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</si>
  <si>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</si>
  <si>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</si>
  <si>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</si>
  <si>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</si>
  <si>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</si>
  <si>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</si>
  <si>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</si>
  <si>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</si>
  <si>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</si>
  <si>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</si>
  <si>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</si>
  <si>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</si>
  <si>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</si>
  <si>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</si>
  <si>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</si>
  <si>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</si>
  <si>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</si>
  <si>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</si>
  <si>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</si>
  <si>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</si>
  <si>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</si>
  <si>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</si>
  <si>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</si>
  <si>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</si>
  <si>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</si>
  <si>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</si>
  <si>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</si>
  <si>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</si>
  <si>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</si>
  <si>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</si>
  <si>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</si>
  <si>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</si>
  <si>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</si>
  <si>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</si>
  <si>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</si>
  <si>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</si>
  <si>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</si>
  <si>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</si>
  <si>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</si>
  <si>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</si>
  <si>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</si>
  <si>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</si>
  <si>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</si>
  <si>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</si>
  <si>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</si>
  <si>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</si>
  <si>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</si>
  <si>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</si>
  <si>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</si>
  <si>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</si>
  <si>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</si>
  <si>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</si>
  <si>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</si>
  <si>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</si>
  <si>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</si>
  <si>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</si>
  <si>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</si>
  <si>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</si>
  <si>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</si>
  <si>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</si>
  <si>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</si>
  <si>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</si>
  <si>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</si>
  <si>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</si>
  <si>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</si>
  <si>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</si>
  <si>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</si>
  <si>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</si>
  <si>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</si>
  <si>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</si>
  <si>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</si>
  <si>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</si>
  <si>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</si>
  <si>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</si>
  <si>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</si>
  <si>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</si>
  <si>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</si>
  <si>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</si>
  <si>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</si>
  <si>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</si>
  <si>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</si>
  <si>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</si>
  <si>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</si>
  <si>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</si>
  <si>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</si>
  <si>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</si>
  <si>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</si>
  <si>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</si>
  <si>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</si>
  <si>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</si>
  <si>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</si>
  <si>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</si>
  <si>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</si>
  <si>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</si>
  <si>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</si>
  <si>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</si>
  <si>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</si>
  <si>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</si>
  <si>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</si>
  <si>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</si>
  <si>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</si>
  <si>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</si>
  <si>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</si>
  <si>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</si>
  <si>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</si>
  <si>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</si>
  <si>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</si>
  <si>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</si>
  <si>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</si>
  <si>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</si>
  <si>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</si>
  <si>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</si>
  <si>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</si>
  <si>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</si>
  <si>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</si>
  <si>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</si>
  <si>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</si>
  <si>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</si>
  <si>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</si>
  <si>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</si>
  <si>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</si>
  <si>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</si>
  <si>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</si>
  <si>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</si>
  <si>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</si>
  <si>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</si>
  <si>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</si>
  <si>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</si>
  <si>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</si>
  <si>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</si>
  <si>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</si>
  <si>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</si>
  <si>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</si>
  <si>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</si>
  <si>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</si>
  <si>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</si>
  <si>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</si>
  <si>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</si>
  <si>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</si>
  <si>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</si>
  <si>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</si>
  <si>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</si>
  <si>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</si>
  <si>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</si>
  <si>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</si>
  <si>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</si>
  <si>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</si>
  <si>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</si>
  <si>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</si>
  <si>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</si>
  <si>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</si>
  <si>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</si>
  <si>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</si>
  <si>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</si>
  <si>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</si>
  <si>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</si>
  <si>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</si>
  <si>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</si>
  <si>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</si>
  <si>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</si>
  <si>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</si>
  <si>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</si>
  <si>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</si>
  <si>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</si>
  <si>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</si>
  <si>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</si>
  <si>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</si>
  <si>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</si>
  <si>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</si>
  <si>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</si>
  <si>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</si>
  <si>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</si>
  <si>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</si>
  <si>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</si>
  <si>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</si>
  <si>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</si>
  <si>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</si>
  <si>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</si>
  <si>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</si>
  <si>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</si>
  <si>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</si>
  <si>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</si>
  <si>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</si>
  <si>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</si>
  <si>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</si>
  <si>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</si>
  <si>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</si>
  <si>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</si>
  <si>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</si>
  <si>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</si>
  <si>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</si>
  <si>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</si>
  <si>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</si>
  <si>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</si>
  <si>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</si>
  <si>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</si>
  <si>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</si>
  <si>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</si>
  <si>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</si>
  <si>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</si>
  <si>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</si>
  <si>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</si>
  <si>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</si>
  <si>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</si>
  <si>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</si>
  <si>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</si>
  <si>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</si>
  <si>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</si>
  <si>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</si>
  <si>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</si>
  <si>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</si>
  <si>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</si>
  <si>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</si>
  <si>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</si>
  <si>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</si>
  <si>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</si>
  <si>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</si>
  <si>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</si>
  <si>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</si>
  <si>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</si>
  <si>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</si>
  <si>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</si>
  <si>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</si>
  <si>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</si>
  <si>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</si>
  <si>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</si>
  <si>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</si>
  <si>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</si>
  <si>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</si>
  <si>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</si>
  <si>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</si>
  <si>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</si>
  <si>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</si>
  <si>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</si>
  <si>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</si>
  <si>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</si>
  <si>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</si>
  <si>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</si>
  <si>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</si>
  <si>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</si>
  <si>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</si>
  <si>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</si>
  <si>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</si>
  <si>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</si>
  <si>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</si>
  <si>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</si>
  <si>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</si>
  <si>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</si>
  <si>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</si>
  <si>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</si>
  <si>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</si>
  <si>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</si>
  <si>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</si>
  <si>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</si>
  <si>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</si>
  <si>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</si>
  <si>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</si>
  <si>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</si>
  <si>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</si>
  <si>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</si>
  <si>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</si>
  <si>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</si>
  <si>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</si>
  <si>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</si>
  <si>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</si>
  <si>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</si>
  <si>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</si>
  <si>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</si>
  <si>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</si>
  <si>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</si>
  <si>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</si>
  <si>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</si>
  <si>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</si>
  <si>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</si>
  <si>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</si>
  <si>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</si>
  <si>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</si>
  <si>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</si>
  <si>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</si>
  <si>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</si>
  <si>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</si>
  <si>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</si>
  <si>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</si>
  <si>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</si>
  <si>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</si>
  <si>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</si>
  <si>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</si>
  <si>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</si>
  <si>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</si>
  <si>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</si>
  <si>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</si>
  <si>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</si>
  <si>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</si>
  <si>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</si>
  <si>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</si>
  <si>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</si>
  <si>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</si>
  <si>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</si>
  <si>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</si>
  <si>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</si>
  <si>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</si>
  <si>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</si>
  <si>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</si>
  <si>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</si>
  <si>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</si>
  <si>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</si>
  <si>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</si>
  <si>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</si>
  <si>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</si>
  <si>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</si>
  <si>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</si>
  <si>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</si>
  <si>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</si>
  <si>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</si>
  <si>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</si>
  <si>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</si>
  <si>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</si>
  <si>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</si>
  <si>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</si>
  <si>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</si>
  <si>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</si>
  <si>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</si>
  <si>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</si>
  <si>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</si>
  <si>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</si>
  <si>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</si>
  <si>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</si>
  <si>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</si>
  <si>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</si>
  <si>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</si>
  <si>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</si>
  <si>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</si>
  <si>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</si>
  <si>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</si>
  <si>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</si>
  <si>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</si>
  <si>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</si>
  <si>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</si>
  <si>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</si>
  <si>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</si>
  <si>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</si>
  <si>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</si>
  <si>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</si>
  <si>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</si>
  <si>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</si>
  <si>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</si>
  <si>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</si>
  <si>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</si>
  <si>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</si>
  <si>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</si>
  <si>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</si>
  <si>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</si>
  <si>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</si>
  <si>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</si>
  <si>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</si>
  <si>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</si>
  <si>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</si>
  <si>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</si>
  <si>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</si>
  <si>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</si>
  <si>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</si>
  <si>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</si>
  <si>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</si>
  <si>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</si>
  <si>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</si>
  <si>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</si>
  <si>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</si>
  <si>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</si>
  <si>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</si>
  <si>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</si>
  <si>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</si>
  <si>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</si>
  <si>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</si>
  <si>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</si>
  <si>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</si>
  <si>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</si>
  <si>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</si>
  <si>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</si>
  <si>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</si>
  <si>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</si>
  <si>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</si>
  <si>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</si>
  <si>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</si>
  <si>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</si>
  <si>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</si>
  <si>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</si>
  <si>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</si>
  <si>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</si>
  <si>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</si>
  <si>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</si>
  <si>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</si>
  <si>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</si>
  <si>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</si>
  <si>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</si>
  <si>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</si>
  <si>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</si>
  <si>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</si>
  <si>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</si>
  <si>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</si>
  <si>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</si>
  <si>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</si>
  <si>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</si>
  <si>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</si>
  <si>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</si>
  <si>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</si>
  <si>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</si>
  <si>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</si>
  <si>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</si>
  <si>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</si>
  <si>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</si>
  <si>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</si>
  <si>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</si>
  <si>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</si>
  <si>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</si>
  <si>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</si>
  <si>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</si>
  <si>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</si>
  <si>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</si>
  <si>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</si>
  <si>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</si>
  <si>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</si>
  <si>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</si>
  <si>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</si>
  <si>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</si>
  <si>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</si>
  <si>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</si>
  <si>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</si>
  <si>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</si>
  <si>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</si>
  <si>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</si>
  <si>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</si>
  <si>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</si>
  <si>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</si>
  <si>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</si>
  <si>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</si>
  <si>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</si>
  <si>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</si>
  <si>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</si>
  <si>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</si>
  <si>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</si>
  <si>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</si>
  <si>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</si>
  <si>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</si>
  <si>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</si>
  <si>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</si>
  <si>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</si>
  <si>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</si>
  <si>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</si>
  <si>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</si>
  <si>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</si>
  <si>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</si>
  <si>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</si>
  <si>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</si>
  <si>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</si>
  <si>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</si>
  <si>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</si>
  <si>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</si>
  <si>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</si>
  <si>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</si>
  <si>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</si>
  <si>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</si>
  <si>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</si>
  <si>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</si>
  <si>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</si>
  <si>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</si>
  <si>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</si>
  <si>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</si>
  <si>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</si>
  <si>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</si>
  <si>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</si>
  <si>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</si>
  <si>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</si>
  <si>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</si>
  <si>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</si>
  <si>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</si>
  <si>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</si>
  <si>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</si>
  <si>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</si>
  <si>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</si>
  <si>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</si>
  <si>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</si>
  <si>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</si>
  <si>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</si>
  <si>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</si>
  <si>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</si>
  <si>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</si>
  <si>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</si>
  <si>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</si>
  <si>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</si>
  <si>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</si>
  <si>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</si>
  <si>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</si>
  <si>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</si>
  <si>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</si>
  <si>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</si>
  <si>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</si>
  <si>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</si>
  <si>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</si>
  <si>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</si>
  <si>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</si>
  <si>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</si>
  <si>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</si>
  <si>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</si>
  <si>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</si>
  <si>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</si>
  <si>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</si>
  <si>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</si>
  <si>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</si>
  <si>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</si>
  <si>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</si>
  <si>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</si>
  <si>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</si>
  <si>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</si>
  <si>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</si>
  <si>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</si>
  <si>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</si>
  <si>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</si>
  <si>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</si>
  <si>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</si>
  <si>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</si>
  <si>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</si>
  <si>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</si>
  <si>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</si>
  <si>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</si>
  <si>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</si>
  <si>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</si>
  <si>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</si>
  <si>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</si>
  <si>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</si>
  <si>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</si>
  <si>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</si>
  <si>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</si>
  <si>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</si>
  <si>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</si>
  <si>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</si>
  <si>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</si>
  <si>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</si>
  <si>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</si>
  <si>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</si>
  <si>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</si>
  <si>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</si>
  <si>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</si>
  <si>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</si>
  <si>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</si>
  <si>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</si>
  <si>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</si>
  <si>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</si>
  <si>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</si>
  <si>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</si>
  <si>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</si>
  <si>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</si>
  <si>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</si>
  <si>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</si>
  <si>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</si>
  <si>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</si>
  <si>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</si>
  <si>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</si>
  <si>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</si>
  <si>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</si>
  <si>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</si>
  <si>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</si>
  <si>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</si>
  <si>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</si>
  <si>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</si>
  <si>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</si>
  <si>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</si>
  <si>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</si>
  <si>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</si>
  <si>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</si>
  <si>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</si>
  <si>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</si>
  <si>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</si>
  <si>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</si>
  <si>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</si>
  <si>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</si>
  <si>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</si>
  <si>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</si>
  <si>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</si>
  <si>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</si>
  <si>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</si>
  <si>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</si>
  <si>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</si>
  <si>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</si>
  <si>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</si>
  <si>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</si>
  <si>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</si>
  <si>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</si>
  <si>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</si>
  <si>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</si>
  <si>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</si>
  <si>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</si>
  <si>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</si>
  <si>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</si>
  <si>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</si>
  <si>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</si>
  <si>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</si>
  <si>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</si>
  <si>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</si>
  <si>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</si>
  <si>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</si>
  <si>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</si>
  <si>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</si>
  <si>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</si>
  <si>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</si>
  <si>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</si>
  <si>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</si>
  <si>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</si>
  <si>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</si>
  <si>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</si>
  <si>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</si>
  <si>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</si>
  <si>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</si>
  <si>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</si>
  <si>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</si>
  <si>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</si>
  <si>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</si>
  <si>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</si>
  <si>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</si>
  <si>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</si>
  <si>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</si>
  <si>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</si>
  <si>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</si>
  <si>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</si>
  <si>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</si>
  <si>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</si>
  <si>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</si>
  <si>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</si>
  <si>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</si>
  <si>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</si>
  <si>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</si>
  <si>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</si>
  <si>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</si>
  <si>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</si>
  <si>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</si>
  <si>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</si>
  <si>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</si>
  <si>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</si>
  <si>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</si>
  <si>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</si>
  <si>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</si>
  <si>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</si>
  <si>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</si>
  <si>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</si>
  <si>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</si>
  <si>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</si>
  <si>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</si>
  <si>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</si>
  <si>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</si>
  <si>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</si>
  <si>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</si>
  <si>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</si>
  <si>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</si>
  <si>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</si>
  <si>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</si>
  <si>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</si>
  <si>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</si>
  <si>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</si>
  <si>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</si>
  <si>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</si>
  <si>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</si>
  <si>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</si>
  <si>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</si>
  <si>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</si>
  <si>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</si>
  <si>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</si>
  <si>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</si>
  <si>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</si>
  <si>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</si>
  <si>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</si>
  <si>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</si>
  <si>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</si>
  <si>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</si>
  <si>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</si>
  <si>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</si>
  <si>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</si>
  <si>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</si>
  <si>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</si>
  <si>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</si>
  <si>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</si>
  <si>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</si>
  <si>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</si>
  <si>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</si>
  <si>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</si>
  <si>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</si>
  <si>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</si>
  <si>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</si>
  <si>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</si>
  <si>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</si>
  <si>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</si>
  <si>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</si>
  <si>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</si>
  <si>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</si>
  <si>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</si>
  <si>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</si>
  <si>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</si>
  <si>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</si>
  <si>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</si>
  <si>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</si>
  <si>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</si>
  <si>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</si>
  <si>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</si>
  <si>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</si>
  <si>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</si>
  <si>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</si>
  <si>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</si>
  <si>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</si>
  <si>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</si>
  <si>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</si>
  <si>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</si>
  <si>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</si>
  <si>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</si>
  <si>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</si>
  <si>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</si>
  <si>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</si>
  <si>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</si>
  <si>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</si>
  <si>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</si>
  <si>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</si>
  <si>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</si>
  <si>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</si>
  <si>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</si>
  <si>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</si>
  <si>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</si>
  <si>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</si>
  <si>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</si>
  <si>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</si>
  <si>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</si>
  <si>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</si>
  <si>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</si>
  <si>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</si>
  <si>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</si>
  <si>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</si>
  <si>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</si>
  <si>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</si>
  <si>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</si>
  <si>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</si>
  <si>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</si>
  <si>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</si>
  <si>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</si>
  <si>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</si>
  <si>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</si>
  <si>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</si>
  <si>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</si>
  <si>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</si>
  <si>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</si>
  <si>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</si>
  <si>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</si>
  <si>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</si>
  <si>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</si>
  <si>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</si>
  <si>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</si>
  <si>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</si>
  <si>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</si>
  <si>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</si>
  <si>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</si>
  <si>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</si>
  <si>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</si>
  <si>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</si>
  <si>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</si>
  <si>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</si>
  <si>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</si>
  <si>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</si>
  <si>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</si>
  <si>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</si>
  <si>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</si>
  <si>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</si>
  <si>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</si>
  <si>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</si>
  <si>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</si>
  <si>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</si>
  <si>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</si>
  <si>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</si>
  <si>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</si>
  <si>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</si>
  <si>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</si>
  <si>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</si>
  <si>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</si>
  <si>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</si>
  <si>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</si>
  <si>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</si>
  <si>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</si>
  <si>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</si>
  <si>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</si>
  <si>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</si>
  <si>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</si>
  <si>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</si>
  <si>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</si>
  <si>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</si>
  <si>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</si>
  <si>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</si>
  <si>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</si>
  <si>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</si>
  <si>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</si>
  <si>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</si>
  <si>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</si>
  <si>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</si>
  <si>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</si>
  <si>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</si>
  <si>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</si>
  <si>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</si>
  <si>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</si>
  <si>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</si>
  <si>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</si>
  <si>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</si>
  <si>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</si>
  <si>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</si>
  <si>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</si>
  <si>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</si>
  <si>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</si>
  <si>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</si>
  <si>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</si>
  <si>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</si>
  <si>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</si>
  <si>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</si>
  <si>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</si>
  <si>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</si>
  <si>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</si>
  <si>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</si>
  <si>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</si>
  <si>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</si>
  <si>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</si>
  <si>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</si>
  <si>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</si>
  <si>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</si>
  <si>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</si>
  <si>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</si>
  <si>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</si>
  <si>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</si>
  <si>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</si>
  <si>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</si>
  <si>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</si>
  <si>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</si>
  <si>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</si>
  <si>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</si>
  <si>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</si>
  <si>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</si>
  <si>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</si>
  <si>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</si>
  <si>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</si>
  <si>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</si>
  <si>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</si>
  <si>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</si>
  <si>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</si>
  <si>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</si>
  <si>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</si>
  <si>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</si>
  <si>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</si>
  <si>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</si>
  <si>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</si>
  <si>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</si>
  <si>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</si>
  <si>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</si>
  <si>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</si>
  <si>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</si>
  <si>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</si>
  <si>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</si>
  <si>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</si>
  <si>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</si>
  <si>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</si>
  <si>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</si>
  <si>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</si>
  <si>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</si>
  <si>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</si>
  <si>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</si>
  <si>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</si>
  <si>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</si>
  <si>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</si>
  <si>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</si>
  <si>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</si>
  <si>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</si>
  <si>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</si>
  <si>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</si>
  <si>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</si>
  <si>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</si>
  <si>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</si>
  <si>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</si>
  <si>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</si>
  <si>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</si>
  <si>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</si>
  <si>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</si>
  <si>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</si>
  <si>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</si>
  <si>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</si>
  <si>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</si>
  <si>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</si>
  <si>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</si>
  <si>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</si>
  <si>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</si>
  <si>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</si>
  <si>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</si>
  <si>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</si>
  <si>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</si>
  <si>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</si>
  <si>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</si>
  <si>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</si>
  <si>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</si>
  <si>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</si>
  <si>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</si>
  <si>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</si>
  <si>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</si>
  <si>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</si>
  <si>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</si>
  <si>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</si>
  <si>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</si>
  <si>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</si>
  <si>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</si>
  <si>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</si>
  <si>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</si>
  <si>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</si>
  <si>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</si>
  <si>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</si>
  <si>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</si>
  <si>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</si>
  <si>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</si>
  <si>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</si>
  <si>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</si>
  <si>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</si>
  <si>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</si>
  <si>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</si>
  <si>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</si>
  <si>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</si>
  <si>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</si>
  <si>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</si>
  <si>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</si>
  <si>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</si>
  <si>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</si>
  <si>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</si>
  <si>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</si>
  <si>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</si>
  <si>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</si>
  <si>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</si>
  <si>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</si>
  <si>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</si>
  <si>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</si>
  <si>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</si>
  <si>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</si>
  <si>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</si>
  <si>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</si>
  <si>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</si>
  <si>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</si>
  <si>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</si>
  <si>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</si>
  <si>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</si>
  <si>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</si>
  <si>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</si>
  <si>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</si>
  <si>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</si>
  <si>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</si>
  <si>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</si>
  <si>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</si>
  <si>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</si>
  <si>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</si>
  <si>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</si>
  <si>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</si>
  <si>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</si>
  <si>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</si>
  <si>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</si>
  <si>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</si>
  <si>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</si>
  <si>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</si>
  <si>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</si>
  <si>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</si>
  <si>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</si>
  <si>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</si>
  <si>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</si>
  <si>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</si>
  <si>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</si>
  <si>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</si>
  <si>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</si>
  <si>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</si>
  <si>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</si>
  <si>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</si>
  <si>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</si>
  <si>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</si>
  <si>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</si>
  <si>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</si>
  <si>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</si>
  <si>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</si>
  <si>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</si>
  <si>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</si>
  <si>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</si>
  <si>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</si>
  <si>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</si>
  <si>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</si>
  <si>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</si>
  <si>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</si>
  <si>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</si>
  <si>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</si>
  <si>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</si>
  <si>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</si>
  <si>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</si>
  <si>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</si>
  <si>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</si>
  <si>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</si>
  <si>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</si>
  <si>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</si>
  <si>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</si>
  <si>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</si>
  <si>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</si>
  <si>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</si>
  <si>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</si>
  <si>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</si>
  <si>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</si>
  <si>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</si>
  <si>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</si>
  <si>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</si>
  <si>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</si>
  <si>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</si>
  <si>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</si>
  <si>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</si>
  <si>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</si>
  <si>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</si>
  <si>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</si>
  <si>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</si>
  <si>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</si>
  <si>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</si>
  <si>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</si>
  <si>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</si>
  <si>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</si>
  <si>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</si>
  <si>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</si>
  <si>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</si>
  <si>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</si>
  <si>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</si>
  <si>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</si>
  <si>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</si>
  <si>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</si>
  <si>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</si>
  <si>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</si>
  <si>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</si>
  <si>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</si>
  <si>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</si>
  <si>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</si>
  <si>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</si>
  <si>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</si>
  <si>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</si>
  <si>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</si>
  <si>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</si>
  <si>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</si>
  <si>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</si>
  <si>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</si>
  <si>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</si>
  <si>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</si>
  <si>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</si>
  <si>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</si>
  <si>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</si>
  <si>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</si>
  <si>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</si>
  <si>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</si>
  <si>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</si>
  <si>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</si>
  <si>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</si>
  <si>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</si>
  <si>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</si>
  <si>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</si>
  <si>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</si>
  <si>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</si>
  <si>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</si>
  <si>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</si>
  <si>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</si>
  <si>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</si>
  <si>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</si>
  <si>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</si>
  <si>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</si>
  <si>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</si>
  <si>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</si>
  <si>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</si>
  <si>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</si>
  <si>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</si>
  <si>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</si>
  <si>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</si>
  <si>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</si>
  <si>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</si>
  <si>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</si>
  <si>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</si>
  <si>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</si>
  <si>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</si>
  <si>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</si>
  <si>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</si>
  <si>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</si>
  <si>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</si>
  <si>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</si>
  <si>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</si>
  <si>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</si>
  <si>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</si>
  <si>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</si>
  <si>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</si>
  <si>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</si>
  <si>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</si>
  <si>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</si>
  <si>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</si>
  <si>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</si>
  <si>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</si>
  <si>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</si>
  <si>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</si>
  <si>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</si>
  <si>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</si>
  <si>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</si>
  <si>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</si>
  <si>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</si>
  <si>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</si>
  <si>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</si>
  <si>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</si>
  <si>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</si>
  <si>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</si>
  <si>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</si>
  <si>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</si>
  <si>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</si>
  <si>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</si>
  <si>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</si>
  <si>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</si>
  <si>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</si>
  <si>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</si>
  <si>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</si>
  <si>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</si>
  <si>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</si>
  <si>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</si>
  <si>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</si>
  <si>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</si>
  <si>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</si>
  <si>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</si>
  <si>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</si>
  <si>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</si>
  <si>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</si>
  <si>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</si>
  <si>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</si>
  <si>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</si>
  <si>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</si>
  <si>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</si>
  <si>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</si>
  <si>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</si>
  <si>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</si>
  <si>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</si>
  <si>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</si>
  <si>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</si>
  <si>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</si>
  <si>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</si>
  <si>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</si>
  <si>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</si>
  <si>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</si>
  <si>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</si>
  <si>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</si>
  <si>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</si>
  <si>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</si>
  <si>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</si>
  <si>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</si>
  <si>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</si>
  <si>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</si>
  <si>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</si>
  <si>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</si>
  <si>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</si>
  <si>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</si>
  <si>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</si>
  <si>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</si>
  <si>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</si>
  <si>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</si>
  <si>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</si>
  <si>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</si>
  <si>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</si>
  <si>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</si>
  <si>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</si>
  <si>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</si>
  <si>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</si>
  <si>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</si>
  <si>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</si>
  <si>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</si>
  <si>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</si>
  <si>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</si>
  <si>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</si>
  <si>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</si>
  <si>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</si>
  <si>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</si>
  <si>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</si>
  <si>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</si>
  <si>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</si>
  <si>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</si>
  <si>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</si>
  <si>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</si>
  <si>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</si>
  <si>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</si>
  <si>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</si>
  <si>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</si>
  <si>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</si>
  <si>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</si>
  <si>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</si>
  <si>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</si>
  <si>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</si>
  <si>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</si>
  <si>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</si>
  <si>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</si>
  <si>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</si>
  <si>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</si>
  <si>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</si>
  <si>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</si>
  <si>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</si>
  <si>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</si>
  <si>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</si>
  <si>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</si>
  <si>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</si>
  <si>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</si>
  <si>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</si>
  <si>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</si>
  <si>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</si>
  <si>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</si>
  <si>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</si>
  <si>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</si>
  <si>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</si>
  <si>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</si>
  <si>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</si>
  <si>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</si>
  <si>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</si>
  <si>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</si>
  <si>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</si>
  <si>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</si>
  <si>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</si>
  <si>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</si>
  <si>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</si>
  <si>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</si>
  <si>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</si>
  <si>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</si>
  <si>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</si>
  <si>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</si>
  <si>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</si>
  <si>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</si>
  <si>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</si>
  <si>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</si>
  <si>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</si>
  <si>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</si>
  <si>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</si>
  <si>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</si>
  <si>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</si>
  <si>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</si>
  <si>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</si>
  <si>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</si>
  <si>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</si>
  <si>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</si>
  <si>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</si>
  <si>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</si>
  <si>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</si>
  <si>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</si>
  <si>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</si>
  <si>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</si>
  <si>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</si>
  <si>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</si>
  <si>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</si>
  <si>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</si>
  <si>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</si>
  <si>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</si>
  <si>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</si>
  <si>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</si>
  <si>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</si>
  <si>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</si>
  <si>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</si>
  <si>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</si>
  <si>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</si>
  <si>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</si>
  <si>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</si>
  <si>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</si>
  <si>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</si>
  <si>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</si>
  <si>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</si>
  <si>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</si>
  <si>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</si>
  <si>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</si>
  <si>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</si>
  <si>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</si>
  <si>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</si>
  <si>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</si>
  <si>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</si>
  <si>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</si>
  <si>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</si>
  <si>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</si>
  <si>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</si>
  <si>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</si>
  <si>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</si>
  <si>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</si>
  <si>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</si>
  <si>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</si>
  <si>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</si>
  <si>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</si>
  <si>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</si>
  <si>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</si>
  <si>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</si>
  <si>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</si>
  <si>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</si>
  <si>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</si>
  <si>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</si>
  <si>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</si>
  <si>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</si>
  <si>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</si>
  <si>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</si>
  <si>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</si>
  <si>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</si>
  <si>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</si>
  <si>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</si>
  <si>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</si>
  <si>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</si>
  <si>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</si>
  <si>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</si>
  <si>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</si>
  <si>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</si>
  <si>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</si>
  <si>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</si>
  <si>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</si>
  <si>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</si>
  <si>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</si>
  <si>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</si>
  <si>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</si>
  <si>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</si>
  <si>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</si>
  <si>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</si>
  <si>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</si>
  <si>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</si>
  <si>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</si>
  <si>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</si>
  <si>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</si>
  <si>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</si>
  <si>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</si>
  <si>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</si>
  <si>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</si>
  <si>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</si>
  <si>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</si>
  <si>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</si>
  <si>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</si>
  <si>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</si>
  <si>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</si>
  <si>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</si>
  <si>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</si>
  <si>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</si>
  <si>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</si>
  <si>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</si>
  <si>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</si>
  <si>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</si>
  <si>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</si>
  <si>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</si>
  <si>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</si>
  <si>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</si>
  <si>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</si>
  <si>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</si>
  <si>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</si>
  <si>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</si>
  <si>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</si>
  <si>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</si>
  <si>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</si>
  <si>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</si>
  <si>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</si>
  <si>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</si>
  <si>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</si>
  <si>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</si>
  <si>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</si>
  <si>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</si>
  <si>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</si>
  <si>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</si>
  <si>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</si>
  <si>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</si>
  <si>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</si>
  <si>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</si>
  <si>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</si>
  <si>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</si>
  <si>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</si>
  <si>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</si>
  <si>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</si>
  <si>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</si>
  <si>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</si>
  <si>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</si>
  <si>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</si>
  <si>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</si>
  <si>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</si>
  <si>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</si>
  <si>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</si>
  <si>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</si>
  <si>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</si>
  <si>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</si>
  <si>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</si>
  <si>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</si>
  <si>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</si>
  <si>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</si>
  <si>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</si>
  <si>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</si>
  <si>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</si>
  <si>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</si>
  <si>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</si>
  <si>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</si>
  <si>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</si>
  <si>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</si>
  <si>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</si>
  <si>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</si>
  <si>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</si>
  <si>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</si>
  <si>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</si>
  <si>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</si>
  <si>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</si>
  <si>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</si>
  <si>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</si>
  <si>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</si>
  <si>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</si>
  <si>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</si>
  <si>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</si>
  <si>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</si>
  <si>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</si>
  <si>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</si>
  <si>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</si>
  <si>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</si>
  <si>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</si>
  <si>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</si>
  <si>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</si>
  <si>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</si>
  <si>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</si>
  <si>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</si>
  <si>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</si>
  <si>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</si>
  <si>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</si>
  <si>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</si>
  <si>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</si>
  <si>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</si>
  <si>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</si>
  <si>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</si>
  <si>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</si>
  <si>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</si>
  <si>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</si>
  <si>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</si>
  <si>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</si>
  <si>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</si>
  <si>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</si>
  <si>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</si>
  <si>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</si>
  <si>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</si>
  <si>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</si>
  <si>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</si>
  <si>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</si>
  <si>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</si>
  <si>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</si>
  <si>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</si>
  <si>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</si>
  <si>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</si>
  <si>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</si>
  <si>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</si>
  <si>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</si>
  <si>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</si>
  <si>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</si>
  <si>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</si>
  <si>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</si>
  <si>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</si>
  <si>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</si>
  <si>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</si>
  <si>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</si>
  <si>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</si>
  <si>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</si>
  <si>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</si>
  <si>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</si>
  <si>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</si>
  <si>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</si>
  <si>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</si>
  <si>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</si>
  <si>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</si>
  <si>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</si>
  <si>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</si>
  <si>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</si>
  <si>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</si>
  <si>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</si>
  <si>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</si>
  <si>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</si>
  <si>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</si>
  <si>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</si>
  <si>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</si>
  <si>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</si>
  <si>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</si>
  <si>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</si>
  <si>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</si>
  <si>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</si>
  <si>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</si>
  <si>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</si>
  <si>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</si>
  <si>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</si>
  <si>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</si>
  <si>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</si>
  <si>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</si>
  <si>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</si>
  <si>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</si>
  <si>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</si>
  <si>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</si>
  <si>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</si>
  <si>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</si>
  <si>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</si>
  <si>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</si>
  <si>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</si>
  <si>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</si>
  <si>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</si>
  <si>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</si>
  <si>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</si>
  <si>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</si>
  <si>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</si>
  <si>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</si>
  <si>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</si>
  <si>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</si>
  <si>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</si>
  <si>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</si>
  <si>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</si>
  <si>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</si>
  <si>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</si>
  <si>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</si>
  <si>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</si>
  <si>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</si>
  <si>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</si>
  <si>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</si>
  <si>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</si>
  <si>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</si>
  <si>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</si>
  <si>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</si>
  <si>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</si>
  <si>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</si>
  <si>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</si>
  <si>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</si>
  <si>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</si>
  <si>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</si>
  <si>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</si>
  <si>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</si>
  <si>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</si>
  <si>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</si>
  <si>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</si>
  <si>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</si>
  <si>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</si>
  <si>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</si>
  <si>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</si>
  <si>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</si>
  <si>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</si>
  <si>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</si>
  <si>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</si>
  <si>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</si>
  <si>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</si>
  <si>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</si>
  <si>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</si>
  <si>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</si>
  <si>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</si>
  <si>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</si>
  <si>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</si>
  <si>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</si>
  <si>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</si>
  <si>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</si>
  <si>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</si>
  <si>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</si>
  <si>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</si>
  <si>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</si>
  <si>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</si>
  <si>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</si>
  <si>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</si>
  <si>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</si>
  <si>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</si>
  <si>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</si>
  <si>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</si>
  <si>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</si>
  <si>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</si>
  <si>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</si>
  <si>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</si>
  <si>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</si>
  <si>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</si>
  <si>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</si>
  <si>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</si>
  <si>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</si>
  <si>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</si>
  <si>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</si>
  <si>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</si>
  <si>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</si>
  <si>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</si>
  <si>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</si>
  <si>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</si>
  <si>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</si>
  <si>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</si>
  <si>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</si>
  <si>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</si>
  <si>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</si>
  <si>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</si>
  <si>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</si>
  <si>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</si>
  <si>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</si>
  <si>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</si>
  <si>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</si>
  <si>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</si>
  <si>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</si>
  <si>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</si>
  <si>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</si>
  <si>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</si>
  <si>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</si>
  <si>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</si>
  <si>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</si>
  <si>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</si>
  <si>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</si>
  <si>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</si>
  <si>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</si>
  <si>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</si>
  <si>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</si>
  <si>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</si>
  <si>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</si>
  <si>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</si>
  <si>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</si>
  <si>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</si>
  <si>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</si>
  <si>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</si>
  <si>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</si>
  <si>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</si>
  <si>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</si>
  <si>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</si>
  <si>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</si>
  <si>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</si>
  <si>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</si>
  <si>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</si>
  <si>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</si>
  <si>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</si>
  <si>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</si>
  <si>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</si>
  <si>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</si>
  <si>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</si>
  <si>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</si>
  <si>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</si>
  <si>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</si>
  <si>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</si>
  <si>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</si>
  <si>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</si>
  <si>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</si>
  <si>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</si>
  <si>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</si>
  <si>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</si>
  <si>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</si>
  <si>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</si>
  <si>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</si>
  <si>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</si>
  <si>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</si>
  <si>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</si>
  <si>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</si>
  <si>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</si>
  <si>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</si>
  <si>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</si>
  <si>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</si>
  <si>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</si>
  <si>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</si>
  <si>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</si>
  <si>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</si>
  <si>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</si>
  <si>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</si>
  <si>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</si>
  <si>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</si>
  <si>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</si>
  <si>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</si>
  <si>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</si>
  <si>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</si>
  <si>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</si>
  <si>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</si>
  <si>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</si>
  <si>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</si>
  <si>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</si>
  <si>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</si>
  <si>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</si>
  <si>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</si>
  <si>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</si>
  <si>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</si>
  <si>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</si>
  <si>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</si>
  <si>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</si>
  <si>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</si>
  <si>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</si>
  <si>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</si>
  <si>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</si>
  <si>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</si>
  <si>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</si>
  <si>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</si>
  <si>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</si>
  <si>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</si>
  <si>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</si>
  <si>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</si>
  <si>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</si>
  <si>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</si>
  <si>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</si>
  <si>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</si>
  <si>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</si>
  <si>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</si>
  <si>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</si>
  <si>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</si>
  <si>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</si>
  <si>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</si>
  <si>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</si>
  <si>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</si>
  <si>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</si>
  <si>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</si>
  <si>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</si>
  <si>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</si>
  <si>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</si>
  <si>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</si>
  <si>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</si>
  <si>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</si>
  <si>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</si>
  <si>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</si>
  <si>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</si>
  <si>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</si>
  <si>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</si>
  <si>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</si>
  <si>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</si>
  <si>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</si>
  <si>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</si>
  <si>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</si>
  <si>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</si>
  <si>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</si>
  <si>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</si>
  <si>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</si>
  <si>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</si>
  <si>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</si>
  <si>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</si>
  <si>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</si>
  <si>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</si>
  <si>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</si>
  <si>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</si>
  <si>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</si>
  <si>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</si>
  <si>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</si>
  <si>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</si>
  <si>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</si>
  <si>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</si>
  <si>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</si>
  <si>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</si>
  <si>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</si>
  <si>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</si>
  <si>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</si>
  <si>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</si>
  <si>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</si>
  <si>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</si>
  <si>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</si>
  <si>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</si>
  <si>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</si>
  <si>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</si>
  <si>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</si>
  <si>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</si>
  <si>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</si>
  <si>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</si>
  <si>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</si>
  <si>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</si>
  <si>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</si>
  <si>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</si>
  <si>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</si>
  <si>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</si>
  <si>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</si>
  <si>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</si>
  <si>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</si>
  <si>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</si>
  <si>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</si>
  <si>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</si>
  <si>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</si>
  <si>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</si>
  <si>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</si>
  <si>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</si>
  <si>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</si>
  <si>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</si>
  <si>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</si>
  <si>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</si>
  <si>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</si>
  <si>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</si>
  <si>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</si>
  <si>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</si>
  <si>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</si>
  <si>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</si>
  <si>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</si>
  <si>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</si>
  <si>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</si>
  <si>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</si>
  <si>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</si>
  <si>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</si>
  <si>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</si>
  <si>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</si>
  <si>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</si>
  <si>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</si>
  <si>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</si>
  <si>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</si>
  <si>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</si>
  <si>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</si>
  <si>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</si>
  <si>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</si>
  <si>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</si>
  <si>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</si>
  <si>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</si>
  <si>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</si>
  <si>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</si>
  <si>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</si>
  <si>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</si>
  <si>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</si>
  <si>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</si>
  <si>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</si>
  <si>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</si>
  <si>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</si>
  <si>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</si>
  <si>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</si>
  <si>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</si>
  <si>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</si>
  <si>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</si>
  <si>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</si>
  <si>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</si>
  <si>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</si>
  <si>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</si>
  <si>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</si>
  <si>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</si>
  <si>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</si>
  <si>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</si>
  <si>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</si>
  <si>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</si>
  <si>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</si>
  <si>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</si>
  <si>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</si>
  <si>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</si>
  <si>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</si>
  <si>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</si>
  <si>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</si>
  <si>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</si>
  <si>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</si>
  <si>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</si>
  <si>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</si>
  <si>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</si>
  <si>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</si>
  <si>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</si>
  <si>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</si>
  <si>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</si>
  <si>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</si>
  <si>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</si>
  <si>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</si>
  <si>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</si>
  <si>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</si>
  <si>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</si>
  <si>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</si>
  <si>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</si>
  <si>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</si>
  <si>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</si>
  <si>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</si>
  <si>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</si>
  <si>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</si>
  <si>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</si>
  <si>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</si>
  <si>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</si>
  <si>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</si>
  <si>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</si>
  <si>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</si>
  <si>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</si>
  <si>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</si>
  <si>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</si>
  <si>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</si>
  <si>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</si>
  <si>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</si>
  <si>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</si>
  <si>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</si>
  <si>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</si>
  <si>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</si>
  <si>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</si>
  <si>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</si>
  <si>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</si>
  <si>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</si>
  <si>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</si>
  <si>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</si>
  <si>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</si>
  <si>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</si>
  <si>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</si>
  <si>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</si>
  <si>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</si>
  <si>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</si>
  <si>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</si>
  <si>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</si>
  <si>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</si>
  <si>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</si>
  <si>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</si>
  <si>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</si>
  <si>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</si>
  <si>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</si>
  <si>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</si>
  <si>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</si>
  <si>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</si>
  <si>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</si>
  <si>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</si>
  <si>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</si>
  <si>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</si>
  <si>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</si>
  <si>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</si>
  <si>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</si>
  <si>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</si>
  <si>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</si>
  <si>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</si>
  <si>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</si>
  <si>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</si>
  <si>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</si>
  <si>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</si>
  <si>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</si>
  <si>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</si>
  <si>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</si>
  <si>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</si>
  <si>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</si>
  <si>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</si>
  <si>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</si>
  <si>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</si>
  <si>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</si>
  <si>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</si>
  <si>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</si>
  <si>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</si>
  <si>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</si>
  <si>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</si>
  <si>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</si>
  <si>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</si>
  <si>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</si>
  <si>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</si>
  <si>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</si>
  <si>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</si>
  <si>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</si>
  <si>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</si>
  <si>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</si>
  <si>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</si>
  <si>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</si>
  <si>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</si>
  <si>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</si>
  <si>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</si>
  <si>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</si>
  <si>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</si>
  <si>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</si>
  <si>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</si>
  <si>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</si>
  <si>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</si>
  <si>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</si>
  <si>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</si>
  <si>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</si>
  <si>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</si>
  <si>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</si>
  <si>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</si>
  <si>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</si>
  <si>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</si>
  <si>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</si>
  <si>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</si>
  <si>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</si>
  <si>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</si>
  <si>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</si>
  <si>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</si>
  <si>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</si>
  <si>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</si>
  <si>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</si>
  <si>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</si>
  <si>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</si>
  <si>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</si>
  <si>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</si>
  <si>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</si>
  <si>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</si>
  <si>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</si>
  <si>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</si>
  <si>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</si>
  <si>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</si>
  <si>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</si>
  <si>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</si>
  <si>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</si>
  <si>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</si>
  <si>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</si>
  <si>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</si>
  <si>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</si>
  <si>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</si>
  <si>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</si>
  <si>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</si>
  <si>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</si>
  <si>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</si>
  <si>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</si>
  <si>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</si>
  <si>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</si>
  <si>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</si>
  <si>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</si>
  <si>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</si>
  <si>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</si>
  <si>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</si>
  <si>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</si>
  <si>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</si>
  <si>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</si>
  <si>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</si>
  <si>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</si>
  <si>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</si>
  <si>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</si>
  <si>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</si>
  <si>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</si>
  <si>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</si>
  <si>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</si>
  <si>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</si>
  <si>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</si>
  <si>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</si>
  <si>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</si>
  <si>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</si>
  <si>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</si>
  <si>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</si>
  <si>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</si>
  <si>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</si>
  <si>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</si>
  <si>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</si>
  <si>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</si>
  <si>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</si>
  <si>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</si>
  <si>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</si>
  <si>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</si>
  <si>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</si>
  <si>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</si>
  <si>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</si>
  <si>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</si>
  <si>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</si>
  <si>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</si>
  <si>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</si>
  <si>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</si>
  <si>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</si>
  <si>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</si>
  <si>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</si>
  <si>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</si>
  <si>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</si>
  <si>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</si>
  <si>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</si>
  <si>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</si>
  <si>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</si>
  <si>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</si>
  <si>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</si>
  <si>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</si>
  <si>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</si>
  <si>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</si>
  <si>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</si>
  <si>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</si>
  <si>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</si>
  <si>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</si>
  <si>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</si>
  <si>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</si>
  <si>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</si>
  <si>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</si>
  <si>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</si>
  <si>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</si>
  <si>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</si>
  <si>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</si>
  <si>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</si>
  <si>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</si>
  <si>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</si>
  <si>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</si>
  <si>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</si>
  <si>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</si>
  <si>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</si>
  <si>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</si>
  <si>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</si>
  <si>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</si>
  <si>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</si>
  <si>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</si>
  <si>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</si>
  <si>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</si>
  <si>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</si>
  <si>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</si>
  <si>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</si>
  <si>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</si>
  <si>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</si>
  <si>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</si>
  <si>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</si>
  <si>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</si>
  <si>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</si>
  <si>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</si>
  <si>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</si>
  <si>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</si>
  <si>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</si>
  <si>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</si>
  <si>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</si>
  <si>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</si>
  <si>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</si>
  <si>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</si>
  <si>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</si>
  <si>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</si>
  <si>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</si>
  <si>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</si>
  <si>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</si>
  <si>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</si>
  <si>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</si>
  <si>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</si>
  <si>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</si>
  <si>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</si>
  <si>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</si>
  <si>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</si>
  <si>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</si>
  <si>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</si>
  <si>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</si>
  <si>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</si>
  <si>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</si>
  <si>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</si>
  <si>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</si>
  <si>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</si>
  <si>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</si>
  <si>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</si>
  <si>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</si>
  <si>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</si>
  <si>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</si>
  <si>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</si>
  <si>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</si>
  <si>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</si>
  <si>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</si>
  <si>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</si>
  <si>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</si>
  <si>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</si>
  <si>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</si>
  <si>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</si>
  <si>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</si>
  <si>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</si>
  <si>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</si>
  <si>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</si>
  <si>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</si>
  <si>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</si>
  <si>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</si>
  <si>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</si>
  <si>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</si>
  <si>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</si>
  <si>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</si>
  <si>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</si>
  <si>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</si>
  <si>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</si>
  <si>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</si>
  <si>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</si>
  <si>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</si>
  <si>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</si>
  <si>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</si>
  <si>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</si>
  <si>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</si>
  <si>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</si>
  <si>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</si>
  <si>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</si>
  <si>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</si>
  <si>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</si>
  <si>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</si>
  <si>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</si>
  <si>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</si>
  <si>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</si>
  <si>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</si>
  <si>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</si>
  <si>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</si>
  <si>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</si>
  <si>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</si>
  <si>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</si>
  <si>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</si>
  <si>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</si>
  <si>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</si>
  <si>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</si>
  <si>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</si>
  <si>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</si>
  <si>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</si>
  <si>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</si>
  <si>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</si>
  <si>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</si>
  <si>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</si>
  <si>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</si>
  <si>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</si>
  <si>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</si>
  <si>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</si>
  <si>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</si>
  <si>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</si>
  <si>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</si>
  <si>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</si>
  <si>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</si>
  <si>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</si>
  <si>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</si>
  <si>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</si>
  <si>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</si>
  <si>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</si>
  <si>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</si>
  <si>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</si>
  <si>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</si>
  <si>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</si>
  <si>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</si>
  <si>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</si>
  <si>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</si>
  <si>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</si>
  <si>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</si>
  <si>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</si>
  <si>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</si>
  <si>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</si>
  <si>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</si>
  <si>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</si>
  <si>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</si>
  <si>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</si>
  <si>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</si>
  <si>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</si>
  <si>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</si>
  <si>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</si>
  <si>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</si>
  <si>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</si>
  <si>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</si>
  <si>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</si>
  <si>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</si>
  <si>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</si>
  <si>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</si>
  <si>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</si>
  <si>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</si>
  <si>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</si>
  <si>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</si>
  <si>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</si>
  <si>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</si>
  <si>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</si>
  <si>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</si>
  <si>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</si>
  <si>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</si>
  <si>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</si>
  <si>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</si>
  <si>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</si>
  <si>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</si>
  <si>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</si>
  <si>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</si>
  <si>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</si>
  <si>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</si>
  <si>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</si>
  <si>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</si>
  <si>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</si>
  <si>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</si>
  <si>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</si>
  <si>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</si>
  <si>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</si>
  <si>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</si>
  <si>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</si>
  <si>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</si>
  <si>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</si>
  <si>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</si>
  <si>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</si>
  <si>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</si>
  <si>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</si>
  <si>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</si>
  <si>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</si>
  <si>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</si>
  <si>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</si>
  <si>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</si>
  <si>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</si>
  <si>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</si>
  <si>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</si>
  <si>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</si>
  <si>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</si>
  <si>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</si>
  <si>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</si>
  <si>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</si>
  <si>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</si>
  <si>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</si>
  <si>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</si>
  <si>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</si>
  <si>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</si>
  <si>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</si>
  <si>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</si>
  <si>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</si>
  <si>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</si>
  <si>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</si>
  <si>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</si>
  <si>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</si>
  <si>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</si>
  <si>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</si>
  <si>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</si>
  <si>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</si>
  <si>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</si>
  <si>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</si>
  <si>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</si>
  <si>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</si>
  <si>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</si>
  <si>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</si>
  <si>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</si>
  <si>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</si>
  <si>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</si>
  <si>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</si>
  <si>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</si>
  <si>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</si>
  <si>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</si>
  <si>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</si>
  <si>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</si>
  <si>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</si>
  <si>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</si>
  <si>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</si>
  <si>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</si>
  <si>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</si>
  <si>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</si>
  <si>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</si>
  <si>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</si>
  <si>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</si>
  <si>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</si>
  <si>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</si>
  <si>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</si>
  <si>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</si>
  <si>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</si>
  <si>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</si>
  <si>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</si>
  <si>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</si>
  <si>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</si>
  <si>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</si>
  <si>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</si>
  <si>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</si>
  <si>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</si>
  <si>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</si>
  <si>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</si>
  <si>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</si>
  <si>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</si>
  <si>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</si>
  <si>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</si>
  <si>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</si>
  <si>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</si>
  <si>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</si>
  <si>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</si>
  <si>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</si>
  <si>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</si>
  <si>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</si>
  <si>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</si>
  <si>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</si>
  <si>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</si>
  <si>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</si>
  <si>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</si>
  <si>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</si>
  <si>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</si>
  <si>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</si>
  <si>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</si>
  <si>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</si>
  <si>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</si>
  <si>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</si>
  <si>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</si>
  <si>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</si>
  <si>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</si>
  <si>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</si>
  <si>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</si>
  <si>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</si>
  <si>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</si>
  <si>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</si>
  <si>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</si>
  <si>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</si>
  <si>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</si>
  <si>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</si>
  <si>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</si>
  <si>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</si>
  <si>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</si>
  <si>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</si>
  <si>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</si>
  <si>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</si>
  <si>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</si>
  <si>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</si>
  <si>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</si>
  <si>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</si>
  <si>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</si>
  <si>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</si>
  <si>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</si>
  <si>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</si>
  <si>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</si>
  <si>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</si>
  <si>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</si>
  <si>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</si>
  <si>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</si>
  <si>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</si>
  <si>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</si>
  <si>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</si>
  <si>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</si>
  <si>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</si>
  <si>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</si>
  <si>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</si>
  <si>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</si>
  <si>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</si>
  <si>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</si>
  <si>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</si>
  <si>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</si>
  <si>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</si>
  <si>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</si>
  <si>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</si>
  <si>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</si>
  <si>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</si>
  <si>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</si>
  <si>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</si>
  <si>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</si>
  <si>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</si>
  <si>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</si>
  <si>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</si>
  <si>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</si>
  <si>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</si>
  <si>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</si>
  <si>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</si>
  <si>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</si>
  <si>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</si>
  <si>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</si>
  <si>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</si>
  <si>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</si>
  <si>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</si>
  <si>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</si>
  <si>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</si>
  <si>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</si>
  <si>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</si>
  <si>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</si>
  <si>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</si>
  <si>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</si>
  <si>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</si>
  <si>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</si>
  <si>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</si>
  <si>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</si>
  <si>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</si>
  <si>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</si>
  <si>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</si>
  <si>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</si>
  <si>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</si>
  <si>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</si>
  <si>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</si>
  <si>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</si>
  <si>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</si>
  <si>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</si>
  <si>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</si>
  <si>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</si>
  <si>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</si>
  <si>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</si>
  <si>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</si>
  <si>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</si>
  <si>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</si>
  <si>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</si>
  <si>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</si>
  <si>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</si>
  <si>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</si>
  <si>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</si>
  <si>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</si>
  <si>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</si>
  <si>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</si>
  <si>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</si>
  <si>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</si>
  <si>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</si>
  <si>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</si>
  <si>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</si>
  <si>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</si>
  <si>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</si>
  <si>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</si>
  <si>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</si>
  <si>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</si>
  <si>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</si>
  <si>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</si>
  <si>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</si>
  <si>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</si>
  <si>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</si>
  <si>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</si>
  <si>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</si>
  <si>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</si>
  <si>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</si>
  <si>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</si>
  <si>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</si>
  <si>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</si>
  <si>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</si>
  <si>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</si>
  <si>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</si>
  <si>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</si>
  <si>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</si>
  <si>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</si>
  <si>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</si>
  <si>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</si>
  <si>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</si>
  <si>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</si>
  <si>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</si>
  <si>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</si>
  <si>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</si>
  <si>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</si>
  <si>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</si>
  <si>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</si>
  <si>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</si>
  <si>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</si>
  <si>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</si>
  <si>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</si>
  <si>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</si>
  <si>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</si>
  <si>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</si>
  <si>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</si>
  <si>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</si>
  <si>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</si>
  <si>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</si>
  <si>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</si>
  <si>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</si>
  <si>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</si>
  <si>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</si>
  <si>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</si>
  <si>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</si>
  <si>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</si>
  <si>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</si>
  <si>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</si>
  <si>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</si>
  <si>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</si>
  <si>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</si>
  <si>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</si>
  <si>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</si>
  <si>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</si>
  <si>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</si>
  <si>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</si>
  <si>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</si>
  <si>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</si>
  <si>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</si>
  <si>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</si>
  <si>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</si>
  <si>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</si>
  <si>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</si>
  <si>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</si>
  <si>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</si>
  <si>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</si>
  <si>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</si>
  <si>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</si>
  <si>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</si>
  <si>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</si>
  <si>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</si>
  <si>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</si>
  <si>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</si>
  <si>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</si>
  <si>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</si>
  <si>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</si>
  <si>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</si>
  <si>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</si>
  <si>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</si>
  <si>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</si>
  <si>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</si>
  <si>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</si>
  <si>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</si>
  <si>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</si>
  <si>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</si>
  <si>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</si>
  <si>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</si>
  <si>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</si>
  <si>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</si>
  <si>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</si>
  <si>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</si>
  <si>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</si>
  <si>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</si>
  <si>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</si>
  <si>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</si>
  <si>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</si>
  <si>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</si>
  <si>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</si>
  <si>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</si>
  <si>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</si>
  <si>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</si>
  <si>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</si>
  <si>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</si>
  <si>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</si>
  <si>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</si>
  <si>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</si>
  <si>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</si>
  <si>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</si>
  <si>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</si>
  <si>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</si>
  <si>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</si>
  <si>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</si>
  <si>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</si>
  <si>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</si>
  <si>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</si>
  <si>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</si>
  <si>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</si>
  <si>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</si>
  <si>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</si>
  <si>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</si>
  <si>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</si>
  <si>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</si>
  <si>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</si>
  <si>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</si>
  <si>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</si>
  <si>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</si>
  <si>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</si>
  <si>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</si>
  <si>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</si>
  <si>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</si>
  <si>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</si>
  <si>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</si>
  <si>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</si>
  <si>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</si>
  <si>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</si>
  <si>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</si>
  <si>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</si>
  <si>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</si>
  <si>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</si>
  <si>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</si>
  <si>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</si>
  <si>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</si>
  <si>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</si>
  <si>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</si>
  <si>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</si>
  <si>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</si>
  <si>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</si>
  <si>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</si>
  <si>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</si>
  <si>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</si>
  <si>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</si>
  <si>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</si>
  <si>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</si>
  <si>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</si>
  <si>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</si>
  <si>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</si>
  <si>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</si>
  <si>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</si>
  <si>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</si>
  <si>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</si>
  <si>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</si>
  <si>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</si>
  <si>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</si>
  <si>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</si>
  <si>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</si>
  <si>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</si>
  <si>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</si>
  <si>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</si>
  <si>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</si>
  <si>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</si>
  <si>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</si>
  <si>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</si>
  <si>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</si>
  <si>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</si>
  <si>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</si>
  <si>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</si>
  <si>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</si>
  <si>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</si>
  <si>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</si>
  <si>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</si>
  <si>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</si>
  <si>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</si>
  <si>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</si>
  <si>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</si>
  <si>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</si>
  <si>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</si>
  <si>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</si>
  <si>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</si>
  <si>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</si>
  <si>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</si>
  <si>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</si>
  <si>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</si>
  <si>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</si>
  <si>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</si>
  <si>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</si>
  <si>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</si>
  <si>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</si>
  <si>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</si>
  <si>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</si>
  <si>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</si>
  <si>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</si>
  <si>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</si>
  <si>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</si>
  <si>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</si>
  <si>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</si>
  <si>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</si>
  <si>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</si>
  <si>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</si>
  <si>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</si>
  <si>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</si>
  <si>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</si>
  <si>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</si>
  <si>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</si>
  <si>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</si>
  <si>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</si>
  <si>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</si>
  <si>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</si>
  <si>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</si>
  <si>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</si>
  <si>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</si>
  <si>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</si>
  <si>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</si>
  <si>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</si>
  <si>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</si>
  <si>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</si>
  <si>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</si>
  <si>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</si>
  <si>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</si>
  <si>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</si>
  <si>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</si>
  <si>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</si>
  <si>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</si>
  <si>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</si>
  <si>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</si>
  <si>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</si>
  <si>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</si>
  <si>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</si>
  <si>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</si>
  <si>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</si>
  <si>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</si>
  <si>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</si>
  <si>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</si>
  <si>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</si>
  <si>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</si>
  <si>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</si>
  <si>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</si>
  <si>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</si>
  <si>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</si>
  <si>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</si>
  <si>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</si>
  <si>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</si>
  <si>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</si>
  <si>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</si>
  <si>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</si>
  <si>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</si>
  <si>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</si>
  <si>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</si>
  <si>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</si>
  <si>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</si>
  <si>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</si>
  <si>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</si>
  <si>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</si>
  <si>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</si>
  <si>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</si>
  <si>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</si>
  <si>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</si>
  <si>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</si>
  <si>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</si>
  <si>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</si>
  <si>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</si>
  <si>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</si>
  <si>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</si>
  <si>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</si>
  <si>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</si>
  <si>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</si>
  <si>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</si>
  <si>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</si>
  <si>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</si>
  <si>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</si>
  <si>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</si>
  <si>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</si>
  <si>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</si>
  <si>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</si>
  <si>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</si>
  <si>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</si>
  <si>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</si>
  <si>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</si>
  <si>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</si>
  <si>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</si>
  <si>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</si>
  <si>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</si>
  <si>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</si>
  <si>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</si>
  <si>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</si>
  <si>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</si>
  <si>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</si>
  <si>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</si>
  <si>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</si>
  <si>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</si>
  <si>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</si>
  <si>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</si>
  <si>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</si>
  <si>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</si>
  <si>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</si>
  <si>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</si>
  <si>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</si>
  <si>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</si>
  <si>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</si>
  <si>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</si>
  <si>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</si>
  <si>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</si>
  <si>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</si>
  <si>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</si>
  <si>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</si>
  <si>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</si>
  <si>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</si>
  <si>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</si>
  <si>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</si>
  <si>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</si>
  <si>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</si>
  <si>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</si>
  <si>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</si>
  <si>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</si>
  <si>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</si>
  <si>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</si>
  <si>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</si>
  <si>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</si>
  <si>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</si>
  <si>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</si>
  <si>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</si>
  <si>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</si>
  <si>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</si>
  <si>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</si>
  <si>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</si>
  <si>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</si>
  <si>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</si>
  <si>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</si>
  <si>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</si>
  <si>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</si>
  <si>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</si>
  <si>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</si>
  <si>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</si>
  <si>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</si>
  <si>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</si>
  <si>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</si>
  <si>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</si>
  <si>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</si>
  <si>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</si>
  <si>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</si>
  <si>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</si>
  <si>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</si>
  <si>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</si>
  <si>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</si>
  <si>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</si>
  <si>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</si>
  <si>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</si>
  <si>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</si>
  <si>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</si>
  <si>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</si>
  <si>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</si>
  <si>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</si>
  <si>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</si>
  <si>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</si>
  <si>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</si>
  <si>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</si>
  <si>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</si>
  <si>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</si>
  <si>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</si>
  <si>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</si>
  <si>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</si>
  <si>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</si>
  <si>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</si>
  <si>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</si>
  <si>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</si>
  <si>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</si>
  <si>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</si>
  <si>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</si>
  <si>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</si>
  <si>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</si>
  <si>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</si>
  <si>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</si>
  <si>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</si>
  <si>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</si>
  <si>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</si>
  <si>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</si>
  <si>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</si>
  <si>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</si>
  <si>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</si>
  <si>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</si>
  <si>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</si>
  <si>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</si>
  <si>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</si>
  <si>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</si>
  <si>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</si>
  <si>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</si>
  <si>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</si>
  <si>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</si>
  <si>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</si>
  <si>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</si>
  <si>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</si>
  <si>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</si>
  <si>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</si>
  <si>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</si>
  <si>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</si>
  <si>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</si>
  <si>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</si>
  <si>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</si>
  <si>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</si>
  <si>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</si>
  <si>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</si>
  <si>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</si>
  <si>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</si>
  <si>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</si>
  <si>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</si>
  <si>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</si>
  <si>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</si>
  <si>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</si>
  <si>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</si>
  <si>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</si>
  <si>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</si>
  <si>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</si>
  <si>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</si>
  <si>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</si>
  <si>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</si>
  <si>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</si>
  <si>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</si>
  <si>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</si>
  <si>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</si>
  <si>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</si>
  <si>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</si>
  <si>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</si>
  <si>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</si>
  <si>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</si>
  <si>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</si>
  <si>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</si>
  <si>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</si>
  <si>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</si>
  <si>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</si>
  <si>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</si>
  <si>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</si>
  <si>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</si>
  <si>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</si>
  <si>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</si>
  <si>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</si>
  <si>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</si>
  <si>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</si>
  <si>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</si>
  <si>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</si>
  <si>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</si>
  <si>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</si>
  <si>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</si>
  <si>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</si>
  <si>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</si>
  <si>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</si>
  <si>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</si>
  <si>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</si>
  <si>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</si>
  <si>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</si>
  <si>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</si>
  <si>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</si>
  <si>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</si>
  <si>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</si>
  <si>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</si>
  <si>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</si>
  <si>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</si>
  <si>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</si>
  <si>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</si>
  <si>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</si>
  <si>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</si>
  <si>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</si>
  <si>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</si>
  <si>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</si>
  <si>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</si>
  <si>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</si>
  <si>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</si>
  <si>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</si>
  <si>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</si>
  <si>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</si>
  <si>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</si>
  <si>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</si>
  <si>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</si>
  <si>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</si>
  <si>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</si>
  <si>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</si>
  <si>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</si>
  <si>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</si>
  <si>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</si>
  <si>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</si>
  <si>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</si>
  <si>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</si>
  <si>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</si>
  <si>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</si>
  <si>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</si>
  <si>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</si>
  <si>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</si>
  <si>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</si>
  <si>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</si>
  <si>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</si>
  <si>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</si>
  <si>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</si>
  <si>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</si>
  <si>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</si>
  <si>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</si>
  <si>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</si>
  <si>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</si>
  <si>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</si>
  <si>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</si>
  <si>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</si>
  <si>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</si>
  <si>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</si>
  <si>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</si>
  <si>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</si>
  <si>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</si>
  <si>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</si>
  <si>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</si>
  <si>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</si>
  <si>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</si>
  <si>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</si>
  <si>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</si>
  <si>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</si>
  <si>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</si>
  <si>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</si>
  <si>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</si>
  <si>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</si>
  <si>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</si>
  <si>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</si>
  <si>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</si>
  <si>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</si>
  <si>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</si>
  <si>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</si>
  <si>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</si>
  <si>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</si>
  <si>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</si>
  <si>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</si>
  <si>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</si>
  <si>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</si>
  <si>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</si>
  <si>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</si>
  <si>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</si>
  <si>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</si>
  <si>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</si>
  <si>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</si>
  <si>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</si>
  <si>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</si>
  <si>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</si>
  <si>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</si>
  <si>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</si>
  <si>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</si>
  <si>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</si>
  <si>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</si>
  <si>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</si>
  <si>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</si>
  <si>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</si>
  <si>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</si>
  <si>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</si>
  <si>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</si>
  <si>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</si>
  <si>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</si>
  <si>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</si>
  <si>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</si>
  <si>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</si>
  <si>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</si>
  <si>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</si>
  <si>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</si>
  <si>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</si>
  <si>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</si>
  <si>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</si>
  <si>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</si>
  <si>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</si>
  <si>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</si>
  <si>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</si>
  <si>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</si>
  <si>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</si>
  <si>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</si>
  <si>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</si>
  <si>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</si>
  <si>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</si>
  <si>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</si>
  <si>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</si>
  <si>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</si>
  <si>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</si>
  <si>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</si>
  <si>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</si>
  <si>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</si>
  <si>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</si>
  <si>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</si>
  <si>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</si>
  <si>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</si>
  <si>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</si>
  <si>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</si>
  <si>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</si>
  <si>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</si>
  <si>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</si>
  <si>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</si>
  <si>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</si>
  <si>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</si>
  <si>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</si>
  <si>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</si>
  <si>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</si>
  <si>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</si>
  <si>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</si>
  <si>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</si>
  <si>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</si>
  <si>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</si>
  <si>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</si>
  <si>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</si>
  <si>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</si>
  <si>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</si>
  <si>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</si>
  <si>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</si>
  <si>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</si>
  <si>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</si>
  <si>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</si>
  <si>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</si>
  <si>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</si>
  <si>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</si>
  <si>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</si>
  <si>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</si>
  <si>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</si>
  <si>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</si>
  <si>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</si>
  <si>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</si>
  <si>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</si>
  <si>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</si>
  <si>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</si>
  <si>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</si>
  <si>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</si>
  <si>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</si>
  <si>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</si>
  <si>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</si>
  <si>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</si>
  <si>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</si>
  <si>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</si>
  <si>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</si>
  <si>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</si>
  <si>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</si>
  <si>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</si>
  <si>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</si>
  <si>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</si>
  <si>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</si>
  <si>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</si>
  <si>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</si>
  <si>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</si>
  <si>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</si>
  <si>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</si>
  <si>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</si>
  <si>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</si>
  <si>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</si>
  <si>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</si>
  <si>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</si>
  <si>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</si>
  <si>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</si>
  <si>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</si>
  <si>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</si>
  <si>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</si>
  <si>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</si>
  <si>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</si>
  <si>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</si>
  <si>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</si>
  <si>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</si>
  <si>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</si>
  <si>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</si>
  <si>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</si>
  <si>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</si>
  <si>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</si>
  <si>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</si>
  <si>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</si>
  <si>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</si>
  <si>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</si>
  <si>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</si>
  <si>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</si>
  <si>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</si>
  <si>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</si>
  <si>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</si>
  <si>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</si>
  <si>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</si>
  <si>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</si>
  <si>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</si>
  <si>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</si>
  <si>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</si>
  <si>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</si>
  <si>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</si>
  <si>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</si>
  <si>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</si>
  <si>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</si>
  <si>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</si>
  <si>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</si>
  <si>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</si>
  <si>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</si>
  <si>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</si>
  <si>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</si>
  <si>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</si>
  <si>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</si>
  <si>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</si>
  <si>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</si>
  <si>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</si>
  <si>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</si>
  <si>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</si>
  <si>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</si>
  <si>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</si>
  <si>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</si>
  <si>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</si>
  <si>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</si>
  <si>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</si>
  <si>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</si>
  <si>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</si>
  <si>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</si>
  <si>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</si>
  <si>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</si>
  <si>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</si>
  <si>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</si>
  <si>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</si>
  <si>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</si>
  <si>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</si>
  <si>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</si>
  <si>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</si>
  <si>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</si>
  <si>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</si>
  <si>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</si>
  <si>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</si>
  <si>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</si>
  <si>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</si>
  <si>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</si>
  <si>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</si>
  <si>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</si>
  <si>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</si>
  <si>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</si>
  <si>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</si>
  <si>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</si>
  <si>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</si>
  <si>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</si>
  <si>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</si>
  <si>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</si>
  <si>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</si>
  <si>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</si>
  <si>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</si>
  <si>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</si>
  <si>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</si>
  <si>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</si>
  <si>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</si>
  <si>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</si>
  <si>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</si>
  <si>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</si>
  <si>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</si>
  <si>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</si>
  <si>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</si>
  <si>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</si>
  <si>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</si>
  <si>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</si>
  <si>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</si>
  <si>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</si>
  <si>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</si>
  <si>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</si>
  <si>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</si>
  <si>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</si>
  <si>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</si>
  <si>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</si>
  <si>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</si>
  <si>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</si>
  <si>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</si>
  <si>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</si>
  <si>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</si>
  <si>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</si>
  <si>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</si>
  <si>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</si>
  <si>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</si>
  <si>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</si>
  <si>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</si>
  <si>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</si>
  <si>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</si>
  <si>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</si>
  <si>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</si>
  <si>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</si>
  <si>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</si>
  <si>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</si>
  <si>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</si>
  <si>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</si>
  <si>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</si>
  <si>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</si>
  <si>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</si>
  <si>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</si>
  <si>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</si>
  <si>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</si>
  <si>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</si>
  <si>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</si>
  <si>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</si>
  <si>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</si>
  <si>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</si>
  <si>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</si>
  <si>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</si>
  <si>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</si>
  <si>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</si>
  <si>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</si>
  <si>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</si>
  <si>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</si>
  <si>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</si>
  <si>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</si>
  <si>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</si>
  <si>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</si>
  <si>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</si>
  <si>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</si>
  <si>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</si>
  <si>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</si>
  <si>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</si>
  <si>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</si>
  <si>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</si>
  <si>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</si>
  <si>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</si>
  <si>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</si>
  <si>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</si>
  <si>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</si>
  <si>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</si>
  <si>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</si>
  <si>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</si>
  <si>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</si>
  <si>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</si>
  <si>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</si>
  <si>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</si>
  <si>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</si>
  <si>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</si>
  <si>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</si>
  <si>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</si>
  <si>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</si>
  <si>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</si>
  <si>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</si>
  <si>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</si>
  <si>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</si>
  <si>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</si>
  <si>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</si>
  <si>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</si>
  <si>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</si>
  <si>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</si>
  <si>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</si>
  <si>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</si>
  <si>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</si>
  <si>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</si>
  <si>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</si>
  <si>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</si>
  <si>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</si>
  <si>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</si>
  <si>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</si>
  <si>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</si>
  <si>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</si>
  <si>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</si>
  <si>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</si>
  <si>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</si>
  <si>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</si>
  <si>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</si>
  <si>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</si>
  <si>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</si>
  <si>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</si>
  <si>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</si>
  <si>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</si>
  <si>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</si>
  <si>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</si>
  <si>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</si>
  <si>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</si>
  <si>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</si>
  <si>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</si>
  <si>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</si>
  <si>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</si>
  <si>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</si>
  <si>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</si>
  <si>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</si>
  <si>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</si>
  <si>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</si>
  <si>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</si>
  <si>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</si>
  <si>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</si>
  <si>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</si>
  <si>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</si>
  <si>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</si>
  <si>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</si>
  <si>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</si>
  <si>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</si>
  <si>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</si>
  <si>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</si>
  <si>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</si>
  <si>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</si>
  <si>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</si>
  <si>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</si>
  <si>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</si>
  <si>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</si>
  <si>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</si>
  <si>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</si>
  <si>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</si>
  <si>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</si>
  <si>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</si>
  <si>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</si>
  <si>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</si>
  <si>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</si>
  <si>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</si>
  <si>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</si>
  <si>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</si>
  <si>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</si>
  <si>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</si>
  <si>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</si>
  <si>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</si>
  <si>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</si>
  <si>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</si>
  <si>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</si>
  <si>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</si>
  <si>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</si>
  <si>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</si>
  <si>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</si>
  <si>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</si>
  <si>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</si>
  <si>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</si>
  <si>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</si>
  <si>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</si>
  <si>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</si>
  <si>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</si>
  <si>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</si>
  <si>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</si>
  <si>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</si>
  <si>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</si>
  <si>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</si>
  <si>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</si>
  <si>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</si>
  <si>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</si>
  <si>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</si>
  <si>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</si>
  <si>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</si>
  <si>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</si>
  <si>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</si>
  <si>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</si>
  <si>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</si>
  <si>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</si>
  <si>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</si>
  <si>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</si>
  <si>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</si>
  <si>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</si>
  <si>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</si>
  <si>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</si>
  <si>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</si>
  <si>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</si>
  <si>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</si>
  <si>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</si>
  <si>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</si>
  <si>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</si>
  <si>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</si>
  <si>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</si>
  <si>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</si>
  <si>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</si>
  <si>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</si>
  <si>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</si>
  <si>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</si>
  <si>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</si>
  <si>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</si>
  <si>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</si>
  <si>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</si>
  <si>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</si>
  <si>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</si>
  <si>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</si>
  <si>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</si>
  <si>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</si>
  <si>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</si>
  <si>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</si>
  <si>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</si>
  <si>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</si>
  <si>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</si>
  <si>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</si>
  <si>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</si>
  <si>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</si>
  <si>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</si>
  <si>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</si>
  <si>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</si>
  <si>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</si>
  <si>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</si>
  <si>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</si>
  <si>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</si>
  <si>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</si>
  <si>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</si>
  <si>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</si>
  <si>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</si>
  <si>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</si>
  <si>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</si>
  <si>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</si>
  <si>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</si>
  <si>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</si>
  <si>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</si>
  <si>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</si>
  <si>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</si>
  <si>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</si>
  <si>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</si>
  <si>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</si>
  <si>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</si>
  <si>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</si>
  <si>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</si>
  <si>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</si>
  <si>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</si>
  <si>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</si>
  <si>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</si>
  <si>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</si>
  <si>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</si>
  <si>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</si>
  <si>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</si>
  <si>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</si>
  <si>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</si>
  <si>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</si>
  <si>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</si>
  <si>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</si>
  <si>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</si>
  <si>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</si>
  <si>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</si>
  <si>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</si>
  <si>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</si>
  <si>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</si>
  <si>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</si>
  <si>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</si>
  <si>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</si>
  <si>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</si>
  <si>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</si>
  <si>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</si>
  <si>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</si>
  <si>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</si>
  <si>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</si>
  <si>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</si>
  <si>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</si>
  <si>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</si>
  <si>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</si>
  <si>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</si>
  <si>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</si>
  <si>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</si>
  <si>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</si>
  <si>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</si>
  <si>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</si>
  <si>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</si>
  <si>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</si>
  <si>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</si>
  <si>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</si>
  <si>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</si>
  <si>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</si>
  <si>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</si>
  <si>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</si>
  <si>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</si>
  <si>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</si>
  <si>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</si>
  <si>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</si>
  <si>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</si>
  <si>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</si>
  <si>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</si>
  <si>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</si>
  <si>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</si>
  <si>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</si>
  <si>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</si>
  <si>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</si>
  <si>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</si>
  <si>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</si>
  <si>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</si>
  <si>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</si>
  <si>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</si>
  <si>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</si>
  <si>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</si>
  <si>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</si>
  <si>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</si>
  <si>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</si>
  <si>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</si>
  <si>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</si>
  <si>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</si>
  <si>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</si>
  <si>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</si>
  <si>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</si>
  <si>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</si>
  <si>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</si>
  <si>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</si>
  <si>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</si>
  <si>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</si>
  <si>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</si>
  <si>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</si>
  <si>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</si>
  <si>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</si>
  <si>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</si>
  <si>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</si>
  <si>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</si>
  <si>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</si>
  <si>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</si>
  <si>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</si>
  <si>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</si>
  <si>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</si>
  <si>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</si>
  <si>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</si>
  <si>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</si>
  <si>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</si>
  <si>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</si>
  <si>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</si>
  <si>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</si>
  <si>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</si>
  <si>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</si>
  <si>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</si>
  <si>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</si>
  <si>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</si>
  <si>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</si>
  <si>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</si>
  <si>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</si>
  <si>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</si>
  <si>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</si>
  <si>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</si>
  <si>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</si>
  <si>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</si>
  <si>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</si>
  <si>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</si>
  <si>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</si>
  <si>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</si>
  <si>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</si>
  <si>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</si>
  <si>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</si>
  <si>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</si>
  <si>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</si>
  <si>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</si>
  <si>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</si>
  <si>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</si>
  <si>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</si>
  <si>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</si>
  <si>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</si>
  <si>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</si>
  <si>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</si>
  <si>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</si>
  <si>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</si>
  <si>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</si>
  <si>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</si>
  <si>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</si>
  <si>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</si>
  <si>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</si>
  <si>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</si>
  <si>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</si>
  <si>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</si>
  <si>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</si>
  <si>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</si>
  <si>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</si>
  <si>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</si>
  <si>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</si>
  <si>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</si>
  <si>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</si>
  <si>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</si>
  <si>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</si>
  <si>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</si>
  <si>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</si>
  <si>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</si>
  <si>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</si>
  <si>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</si>
  <si>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</si>
  <si>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</si>
  <si>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</si>
  <si>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</si>
  <si>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</si>
  <si>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</si>
  <si>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</si>
  <si>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</si>
  <si>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</si>
  <si>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</si>
  <si>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</si>
  <si>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</si>
  <si>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</si>
  <si>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</si>
  <si>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</si>
  <si>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</si>
  <si>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</si>
  <si>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</si>
  <si>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</si>
  <si>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</si>
  <si>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</si>
  <si>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</si>
  <si>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</si>
  <si>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</si>
  <si>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</si>
  <si>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</si>
  <si>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</si>
  <si>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</si>
  <si>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</si>
  <si>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</si>
  <si>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</si>
  <si>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</si>
  <si>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</si>
  <si>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</si>
  <si>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</si>
  <si>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</si>
  <si>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</si>
  <si>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</si>
  <si>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</si>
  <si>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</si>
  <si>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</si>
  <si>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</si>
  <si>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</si>
  <si>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</si>
  <si>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</si>
  <si>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</si>
  <si>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</si>
  <si>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</si>
  <si>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</si>
  <si>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</si>
  <si>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</si>
  <si>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</si>
  <si>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</si>
  <si>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</si>
  <si>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</si>
  <si>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</si>
  <si>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</si>
  <si>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</si>
  <si>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</si>
  <si>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</si>
  <si>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</si>
  <si>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</si>
  <si>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</si>
  <si>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</si>
  <si>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</si>
  <si>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</si>
  <si>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</si>
  <si>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</si>
  <si>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</si>
  <si>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</si>
  <si>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</si>
  <si>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</si>
  <si>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</si>
  <si>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</si>
  <si>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</si>
  <si>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</si>
  <si>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</si>
  <si>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</si>
  <si>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</si>
  <si>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</si>
  <si>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</si>
  <si>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</si>
  <si>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</si>
  <si>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</si>
  <si>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</si>
  <si>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</si>
  <si>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</si>
  <si>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</si>
  <si>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</si>
  <si>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</si>
  <si>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</si>
  <si>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</si>
  <si>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</si>
  <si>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</si>
  <si>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</si>
  <si>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</si>
  <si>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</si>
  <si>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</si>
  <si>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</si>
  <si>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</si>
  <si>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</si>
  <si>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</si>
  <si>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</si>
  <si>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</si>
  <si>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</si>
  <si>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</si>
  <si>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</si>
  <si>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</si>
  <si>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</si>
  <si>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</si>
  <si>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</si>
  <si>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</si>
  <si>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</si>
  <si>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</si>
  <si>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</si>
  <si>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</si>
  <si>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</si>
  <si>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</si>
  <si>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</si>
  <si>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</si>
  <si>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</si>
  <si>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</si>
  <si>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</si>
  <si>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</si>
  <si>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</si>
  <si>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</si>
  <si>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</si>
  <si>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</si>
  <si>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</si>
  <si>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</si>
  <si>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</si>
  <si>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</si>
  <si>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</si>
  <si>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</si>
  <si>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</si>
  <si>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</si>
  <si>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</si>
  <si>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</si>
  <si>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</si>
  <si>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</si>
  <si>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</si>
  <si>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</si>
  <si>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</si>
  <si>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</si>
  <si>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</si>
  <si>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</si>
  <si>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</si>
  <si>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</si>
  <si>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</si>
  <si>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</si>
  <si>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</si>
  <si>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</si>
  <si>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</si>
  <si>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</si>
  <si>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</si>
  <si>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</si>
  <si>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</si>
  <si>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</si>
  <si>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</si>
  <si>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</si>
  <si>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</si>
  <si>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</si>
  <si>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</si>
  <si>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</si>
  <si>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</si>
  <si>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</si>
  <si>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</si>
  <si>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</si>
  <si>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</si>
  <si>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</si>
  <si>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</si>
  <si>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</si>
  <si>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</si>
  <si>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</si>
  <si>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</si>
  <si>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</si>
  <si>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</si>
  <si>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</si>
  <si>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</si>
  <si>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</si>
  <si>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</si>
  <si>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</si>
  <si>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</si>
  <si>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</si>
  <si>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</si>
  <si>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</si>
  <si>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</si>
  <si>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</si>
  <si>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</si>
  <si>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</si>
  <si>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</si>
  <si>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</si>
  <si>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</si>
  <si>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</si>
  <si>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</si>
  <si>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</si>
  <si>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</si>
  <si>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</si>
  <si>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</si>
  <si>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</si>
  <si>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</si>
  <si>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</si>
  <si>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</si>
  <si>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</si>
  <si>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</si>
  <si>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</si>
  <si>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</si>
  <si>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</si>
  <si>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</si>
  <si>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</si>
  <si>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</si>
  <si>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</si>
  <si>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</si>
  <si>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</si>
  <si>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</si>
  <si>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</si>
  <si>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</si>
  <si>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</si>
  <si>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</si>
  <si>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</si>
  <si>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</si>
  <si>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</si>
  <si>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</si>
  <si>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</si>
  <si>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</si>
  <si>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</si>
  <si>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</si>
  <si>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</si>
  <si>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</si>
  <si>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</si>
  <si>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</si>
  <si>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</si>
  <si>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</si>
  <si>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</si>
  <si>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</si>
  <si>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</si>
  <si>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</si>
  <si>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</si>
  <si>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</si>
  <si>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</si>
  <si>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</si>
  <si>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</si>
  <si>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</si>
  <si>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</si>
  <si>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</si>
  <si>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</si>
  <si>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</si>
  <si>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</si>
  <si>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</si>
  <si>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</si>
  <si>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</si>
  <si>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</si>
  <si>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</si>
  <si>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</si>
  <si>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</si>
  <si>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</si>
  <si>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</si>
  <si>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</si>
  <si>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</si>
  <si>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</si>
  <si>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</si>
  <si>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</si>
  <si>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</si>
  <si>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</si>
  <si>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</si>
  <si>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</si>
  <si>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</si>
  <si>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</si>
  <si>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</si>
  <si>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</si>
  <si>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</si>
  <si>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</si>
  <si>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</si>
  <si>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</si>
  <si>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</si>
  <si>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</si>
  <si>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</si>
  <si>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</si>
  <si>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</si>
  <si>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</si>
  <si>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</si>
  <si>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</si>
  <si>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</si>
  <si>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</si>
  <si>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</si>
  <si>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</si>
  <si>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</si>
  <si>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</si>
  <si>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</si>
  <si>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</si>
  <si>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</si>
  <si>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</si>
  <si>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</si>
  <si>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</si>
  <si>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</si>
  <si>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</si>
  <si>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</si>
  <si>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</si>
  <si>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</si>
  <si>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</si>
  <si>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</si>
  <si>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</si>
  <si>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</si>
  <si>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</si>
  <si>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</si>
  <si>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</si>
  <si>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</si>
  <si>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</si>
  <si>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</si>
  <si>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</si>
  <si>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</si>
  <si>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</si>
  <si>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</si>
  <si>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</si>
  <si>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</si>
  <si>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</si>
  <si>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</si>
  <si>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</si>
  <si>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</si>
  <si>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</si>
  <si>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</si>
  <si>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</si>
  <si>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</si>
  <si>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</si>
  <si>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</si>
  <si>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</si>
  <si>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</si>
  <si>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</si>
  <si>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</si>
  <si>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</si>
  <si>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</si>
  <si>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</si>
  <si>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</si>
  <si>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</si>
  <si>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</si>
  <si>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</si>
  <si>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</si>
  <si>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</si>
  <si>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</si>
  <si>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</si>
  <si>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</si>
  <si>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</si>
  <si>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</si>
  <si>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</si>
  <si>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</si>
  <si>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</si>
  <si>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</si>
  <si>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</si>
  <si>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</si>
  <si>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</si>
  <si>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</si>
  <si>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</si>
  <si>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</si>
  <si>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</si>
  <si>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</si>
  <si>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</si>
  <si>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</si>
  <si>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</si>
  <si>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</si>
  <si>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</si>
  <si>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</si>
  <si>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</si>
  <si>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</si>
  <si>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</si>
  <si>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</si>
  <si>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</si>
  <si>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</si>
  <si>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</si>
  <si>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</si>
  <si>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</si>
  <si>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</si>
  <si>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</si>
  <si>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</si>
  <si>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</si>
  <si>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</si>
  <si>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</si>
  <si>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</si>
  <si>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</si>
  <si>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</si>
  <si>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</si>
  <si>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</si>
  <si>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</si>
  <si>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</si>
  <si>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</si>
  <si>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</si>
  <si>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</si>
  <si>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</si>
  <si>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</si>
  <si>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</si>
  <si>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</si>
  <si>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</si>
  <si>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</si>
  <si>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</si>
  <si>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</si>
  <si>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</si>
  <si>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</si>
  <si>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</si>
  <si>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</si>
  <si>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</si>
  <si>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</si>
  <si>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</si>
  <si>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</si>
  <si>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</si>
  <si>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</si>
  <si>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</si>
  <si>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</si>
  <si>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</si>
  <si>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</si>
  <si>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</si>
  <si>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</si>
  <si>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</si>
  <si>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</si>
  <si>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</si>
  <si>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</si>
  <si>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</si>
  <si>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</si>
  <si>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</si>
  <si>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</si>
  <si>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</si>
  <si>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</si>
  <si>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</si>
  <si>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</si>
  <si>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</si>
  <si>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</si>
  <si>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</si>
  <si>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</si>
  <si>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</si>
  <si>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</si>
  <si>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</si>
  <si>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</si>
  <si>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</si>
  <si>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</si>
  <si>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</si>
  <si>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</si>
  <si>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</si>
  <si>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</si>
  <si>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</si>
  <si>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</si>
  <si>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</si>
  <si>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</si>
  <si>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</si>
  <si>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</si>
  <si>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</si>
  <si>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</si>
  <si>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</si>
  <si>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</si>
  <si>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</si>
  <si>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</si>
  <si>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</si>
  <si>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</si>
  <si>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</si>
  <si>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</si>
  <si>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</si>
  <si>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</si>
  <si>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</si>
  <si>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</si>
  <si>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</si>
  <si>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</si>
  <si>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</si>
  <si>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</si>
  <si>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</si>
  <si>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</si>
  <si>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</si>
  <si>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</si>
  <si>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</si>
  <si>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</si>
  <si>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</si>
  <si>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</si>
  <si>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</si>
  <si>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</si>
  <si>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</si>
  <si>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</si>
  <si>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</si>
  <si>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</si>
  <si>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</si>
  <si>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</si>
  <si>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</si>
  <si>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</si>
  <si>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</si>
  <si>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</si>
  <si>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</si>
  <si>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</si>
  <si>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</si>
  <si>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</si>
  <si>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</si>
  <si>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</si>
  <si>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</si>
  <si>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</si>
  <si>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</si>
  <si>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</si>
  <si>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</si>
  <si>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</si>
  <si>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</si>
  <si>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</si>
  <si>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</si>
  <si>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</si>
  <si>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</si>
  <si>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</si>
  <si>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</si>
  <si>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</si>
  <si>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</si>
  <si>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</si>
  <si>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</si>
  <si>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</si>
  <si>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</si>
  <si>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</si>
  <si>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</si>
  <si>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</si>
  <si>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</si>
  <si>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</si>
  <si>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</si>
  <si>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</si>
  <si>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</si>
  <si>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</si>
  <si>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</si>
  <si>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</si>
  <si>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</si>
  <si>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</si>
  <si>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</si>
  <si>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</si>
  <si>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</si>
  <si>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</si>
  <si>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</si>
  <si>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</si>
  <si>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</si>
  <si>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</si>
  <si>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</si>
  <si>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</si>
  <si>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</si>
  <si>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</si>
  <si>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</si>
  <si>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</si>
  <si>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</si>
  <si>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</si>
  <si>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</si>
  <si>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</si>
  <si>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</si>
  <si>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</si>
  <si>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</si>
  <si>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</si>
  <si>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</si>
  <si>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</si>
  <si>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</si>
  <si>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</si>
  <si>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</si>
  <si>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</si>
  <si>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</si>
  <si>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</si>
  <si>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</si>
  <si>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</si>
  <si>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</si>
  <si>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</si>
  <si>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</si>
  <si>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</si>
  <si>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</si>
  <si>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</si>
  <si>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</si>
  <si>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</si>
  <si>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</si>
  <si>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</si>
  <si>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</si>
  <si>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</si>
  <si>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</si>
  <si>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</si>
  <si>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</si>
  <si>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</si>
  <si>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</si>
  <si>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</si>
  <si>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</si>
  <si>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</si>
  <si>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</si>
  <si>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</si>
  <si>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</si>
  <si>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</si>
  <si>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</si>
  <si>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</si>
  <si>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</si>
  <si>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</si>
  <si>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</si>
  <si>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</si>
  <si>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</si>
  <si>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</si>
  <si>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</si>
  <si>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</si>
  <si>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</si>
  <si>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</si>
  <si>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</si>
  <si>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</si>
  <si>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</si>
  <si>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</si>
  <si>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</si>
  <si>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</si>
  <si>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</si>
  <si>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</si>
  <si>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</si>
  <si>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</si>
  <si>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</si>
  <si>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</si>
  <si>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</si>
  <si>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</si>
  <si>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</si>
  <si>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</si>
  <si>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</si>
  <si>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</si>
  <si>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</si>
  <si>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</si>
  <si>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</si>
  <si>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</si>
  <si>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</si>
  <si>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</si>
  <si>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</si>
  <si>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</si>
  <si>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</si>
  <si>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</si>
  <si>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</si>
  <si>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</si>
  <si>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</si>
  <si>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</si>
  <si>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</si>
  <si>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</si>
  <si>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</si>
  <si>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</si>
  <si>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</si>
  <si>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</si>
  <si>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</si>
  <si>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</si>
  <si>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</si>
  <si>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</si>
  <si>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</si>
  <si>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</si>
  <si>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</si>
  <si>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</si>
  <si>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</si>
  <si>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</si>
  <si>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</si>
  <si>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</si>
  <si>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</si>
  <si>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</si>
  <si>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</si>
  <si>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</si>
  <si>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</si>
  <si>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</si>
  <si>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</si>
  <si>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</si>
  <si>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</si>
  <si>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</si>
  <si>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</si>
  <si>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</si>
  <si>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</si>
  <si>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</si>
  <si>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</si>
  <si>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</si>
  <si>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</si>
  <si>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</si>
  <si>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</si>
  <si>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</si>
  <si>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</si>
  <si>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</si>
  <si>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</si>
  <si>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</si>
  <si>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</si>
  <si>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</si>
  <si>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</si>
  <si>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</si>
  <si>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</si>
  <si>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</si>
  <si>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</si>
  <si>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</si>
  <si>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</si>
  <si>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</si>
  <si>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</si>
  <si>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</si>
  <si>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</si>
  <si>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</si>
  <si>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</si>
  <si>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</si>
  <si>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</si>
  <si>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</si>
  <si>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</si>
  <si>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</si>
  <si>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</si>
  <si>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</si>
  <si>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</si>
  <si>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</si>
  <si>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</si>
  <si>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</si>
  <si>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</si>
  <si>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</si>
  <si>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</si>
  <si>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</si>
  <si>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</si>
  <si>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</si>
  <si>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</si>
  <si>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</si>
  <si>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</si>
  <si>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</si>
  <si>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</si>
  <si>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</si>
  <si>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</si>
  <si>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</si>
  <si>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</si>
  <si>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</si>
  <si>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</si>
  <si>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</si>
  <si>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</si>
  <si>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</si>
  <si>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</si>
  <si>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</si>
  <si>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</si>
  <si>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</si>
  <si>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</si>
  <si>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</si>
  <si>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</si>
  <si>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</si>
  <si>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</si>
  <si>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</si>
  <si>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</si>
  <si>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</si>
  <si>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</si>
  <si>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</si>
  <si>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</si>
  <si>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</si>
  <si>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</si>
  <si>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</si>
  <si>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</si>
  <si>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</si>
  <si>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</si>
  <si>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</si>
  <si>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</si>
  <si>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</si>
  <si>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</si>
  <si>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</si>
  <si>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</si>
  <si>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</si>
  <si>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</si>
  <si>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</si>
  <si>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</si>
  <si>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</si>
  <si>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</si>
  <si>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</si>
  <si>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</si>
  <si>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</si>
  <si>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</si>
  <si>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</si>
  <si>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</si>
  <si>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</si>
  <si>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</si>
  <si>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</si>
  <si>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</si>
  <si>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</si>
  <si>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</si>
  <si>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</si>
  <si>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</si>
  <si>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</si>
  <si>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</si>
  <si>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</si>
  <si>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</si>
  <si>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</si>
  <si>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</si>
  <si>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</si>
  <si>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</si>
  <si>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</si>
  <si>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</si>
  <si>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</si>
  <si>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</si>
  <si>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</si>
  <si>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</si>
  <si>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</si>
  <si>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</si>
  <si>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</si>
  <si>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</si>
  <si>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</si>
  <si>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</si>
  <si>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</si>
  <si>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</si>
  <si>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</si>
  <si>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</si>
  <si>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</si>
  <si>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</si>
  <si>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</si>
  <si>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</si>
  <si>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</si>
  <si>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</si>
  <si>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</si>
  <si>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</si>
  <si>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</si>
  <si>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</si>
  <si>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</si>
  <si>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</si>
  <si>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</si>
  <si>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</si>
  <si>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</si>
  <si>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</si>
  <si>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</si>
  <si>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</si>
  <si>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</si>
  <si>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</si>
  <si>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</si>
  <si>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</si>
  <si>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</si>
  <si>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</si>
  <si>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</si>
  <si>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</si>
  <si>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</si>
  <si>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</si>
  <si>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</si>
  <si>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</si>
  <si>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</si>
  <si>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</si>
  <si>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</si>
  <si>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</si>
  <si>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</si>
  <si>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</si>
  <si>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</si>
  <si>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</si>
  <si>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</si>
  <si>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</si>
  <si>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</si>
  <si>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</si>
  <si>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</si>
  <si>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</si>
  <si>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</si>
  <si>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</si>
  <si>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</si>
  <si>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</si>
  <si>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</si>
  <si>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</si>
  <si>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</si>
  <si>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</si>
  <si>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</si>
  <si>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</si>
  <si>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</si>
  <si>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</si>
  <si>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</si>
  <si>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</si>
  <si>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</si>
  <si>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</si>
  <si>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</si>
  <si>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</si>
  <si>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</si>
  <si>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</si>
  <si>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</si>
  <si>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</si>
  <si>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</si>
  <si>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</si>
  <si>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</si>
  <si>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</si>
  <si>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</si>
  <si>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</si>
  <si>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</si>
  <si>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</si>
  <si>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</si>
  <si>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</si>
  <si>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</si>
  <si>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</si>
  <si>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</si>
  <si>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</si>
  <si>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</si>
  <si>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</si>
  <si>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</si>
  <si>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</si>
  <si>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</si>
  <si>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</si>
  <si>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</si>
  <si>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</si>
  <si>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</si>
  <si>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</si>
  <si>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</si>
  <si>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</si>
  <si>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</si>
  <si>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</si>
  <si>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</si>
  <si>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</si>
  <si>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</si>
  <si>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</si>
  <si>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</si>
  <si>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</si>
  <si>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</si>
  <si>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</si>
  <si>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</si>
  <si>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</si>
  <si>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</si>
  <si>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</si>
  <si>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</si>
  <si>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</si>
  <si>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</si>
  <si>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</si>
  <si>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</si>
  <si>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</si>
  <si>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</si>
  <si>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</si>
  <si>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</si>
  <si>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</si>
  <si>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</si>
  <si>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</si>
  <si>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</si>
  <si>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</si>
  <si>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</si>
  <si>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</si>
  <si>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</si>
  <si>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</si>
  <si>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</si>
  <si>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</si>
  <si>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</si>
  <si>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</si>
  <si>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</si>
  <si>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</si>
  <si>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</si>
  <si>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</si>
  <si>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</si>
  <si>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</si>
  <si>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</si>
  <si>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</si>
  <si>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</si>
  <si>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</si>
  <si>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</si>
  <si>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</si>
  <si>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</si>
  <si>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</si>
  <si>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</si>
  <si>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</si>
  <si>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</si>
  <si>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</si>
  <si>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</si>
  <si>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</si>
  <si>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</si>
  <si>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</si>
  <si>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</si>
  <si>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</si>
  <si>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</si>
  <si>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</si>
  <si>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</si>
  <si>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</si>
  <si>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</si>
  <si>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</si>
  <si>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</si>
  <si>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</si>
  <si>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</si>
  <si>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</si>
  <si>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</si>
  <si>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</si>
  <si>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</si>
  <si>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</si>
  <si>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</si>
  <si>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</si>
  <si>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</si>
  <si>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</si>
  <si>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</si>
  <si>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</si>
  <si>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</si>
  <si>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</si>
  <si>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</si>
  <si>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</si>
  <si>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</si>
  <si>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</si>
  <si>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</si>
  <si>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</si>
  <si>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</si>
  <si>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</si>
  <si>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</si>
  <si>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</si>
  <si>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</si>
  <si>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</si>
  <si>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</si>
  <si>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</si>
  <si>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</si>
  <si>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</si>
  <si>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</si>
  <si>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</si>
  <si>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</si>
  <si>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</si>
  <si>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</si>
  <si>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</si>
  <si>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</si>
  <si>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</si>
  <si>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</si>
  <si>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</si>
  <si>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</si>
  <si>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</si>
  <si>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</si>
  <si>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</si>
  <si>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</si>
  <si>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</si>
  <si>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</si>
  <si>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</si>
  <si>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</si>
  <si>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</si>
  <si>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</si>
  <si>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</si>
  <si>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</si>
  <si>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</si>
  <si>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</si>
  <si>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</si>
  <si>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</si>
  <si>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</si>
  <si>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</si>
  <si>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</si>
  <si>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</si>
  <si>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</si>
  <si>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</si>
  <si>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</si>
  <si>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</si>
  <si>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</si>
  <si>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</si>
  <si>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</si>
  <si>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</si>
  <si>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</si>
  <si>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</si>
  <si>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</si>
  <si>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</si>
  <si>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</si>
  <si>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</si>
  <si>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</si>
  <si>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</si>
  <si>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</si>
  <si>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</si>
  <si>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</si>
  <si>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</si>
  <si>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</si>
  <si>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</si>
  <si>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</si>
  <si>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</si>
  <si>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</si>
  <si>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</si>
  <si>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</si>
  <si>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</si>
  <si>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</si>
  <si>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</si>
  <si>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</si>
  <si>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</si>
  <si>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</si>
  <si>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</si>
  <si>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</si>
  <si>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</si>
  <si>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</si>
  <si>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</si>
  <si>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</si>
  <si>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</si>
  <si>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</si>
  <si>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</si>
  <si>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</si>
  <si>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</si>
  <si>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</si>
  <si>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</si>
  <si>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</si>
  <si>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</si>
  <si>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</si>
  <si>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</si>
  <si>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</si>
  <si>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</si>
  <si>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</si>
  <si>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</si>
  <si>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</si>
  <si>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</si>
  <si>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</si>
  <si>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</si>
  <si>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</si>
  <si>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</si>
  <si>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</si>
  <si>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</si>
  <si>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</si>
  <si>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</si>
  <si>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</si>
  <si>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</si>
  <si>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</si>
  <si>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</si>
  <si>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</si>
  <si>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</si>
  <si>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</si>
  <si>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</si>
  <si>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</si>
  <si>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</si>
  <si>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</si>
  <si>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</si>
  <si>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</si>
  <si>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</si>
  <si>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</si>
  <si>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</si>
  <si>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</si>
  <si>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</si>
  <si>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</si>
  <si>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</si>
  <si>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</si>
  <si>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</si>
  <si>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</si>
  <si>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</si>
  <si>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</si>
  <si>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</si>
  <si>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</si>
  <si>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</si>
  <si>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</si>
  <si>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</si>
  <si>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</si>
  <si>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</si>
  <si>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</si>
  <si>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</si>
  <si>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</si>
  <si>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</si>
  <si>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</si>
  <si>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</si>
  <si>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</si>
  <si>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</si>
  <si>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</si>
  <si>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</si>
  <si>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</si>
  <si>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</si>
  <si>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</si>
  <si>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</si>
  <si>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</si>
  <si>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</si>
  <si>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</si>
  <si>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</si>
  <si>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</si>
  <si>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</si>
  <si>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</si>
  <si>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</si>
  <si>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</si>
  <si>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</si>
  <si>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</si>
  <si>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</si>
  <si>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</si>
  <si>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</si>
  <si>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</si>
  <si>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</si>
  <si>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</si>
  <si>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</si>
  <si>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</si>
  <si>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</si>
  <si>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</si>
  <si>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</si>
  <si>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</si>
  <si>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</si>
  <si>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</si>
  <si>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</si>
  <si>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</si>
  <si>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</si>
  <si>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</si>
  <si>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</si>
  <si>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</si>
  <si>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</si>
  <si>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</si>
  <si>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</si>
  <si>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</si>
  <si>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</si>
  <si>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</si>
  <si>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</si>
  <si>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</si>
  <si>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</si>
  <si>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</si>
  <si>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</si>
  <si>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</si>
  <si>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</si>
  <si>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</si>
  <si>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</si>
  <si>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</si>
  <si>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</si>
  <si>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</si>
  <si>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</si>
  <si>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</si>
  <si>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</si>
  <si>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</si>
  <si>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</si>
  <si>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</si>
  <si>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</si>
  <si>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</si>
  <si>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</si>
  <si>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</si>
  <si>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</si>
  <si>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</si>
  <si>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</si>
  <si>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</si>
  <si>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</si>
  <si>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</si>
  <si>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</si>
  <si>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</si>
  <si>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</si>
  <si>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</si>
  <si>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</si>
  <si>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</si>
  <si>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</si>
  <si>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</si>
  <si>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</si>
  <si>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</si>
  <si>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</si>
  <si>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</si>
  <si>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</si>
  <si>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</si>
  <si>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</si>
  <si>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</si>
  <si>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</si>
  <si>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</si>
  <si>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</si>
  <si>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</si>
  <si>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</si>
  <si>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</si>
  <si>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</si>
  <si>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</si>
  <si>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</si>
  <si>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</si>
  <si>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</si>
  <si>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</si>
  <si>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</si>
  <si>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</si>
  <si>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</si>
  <si>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</si>
  <si>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</si>
  <si>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</si>
  <si>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</si>
  <si>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</si>
  <si>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</si>
  <si>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</si>
  <si>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</si>
  <si>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</si>
  <si>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</si>
  <si>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</si>
  <si>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</si>
  <si>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</si>
  <si>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</si>
  <si>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</si>
  <si>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</si>
  <si>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</si>
  <si>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</si>
  <si>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</si>
  <si>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</si>
  <si>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</si>
  <si>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</si>
  <si>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</si>
  <si>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</si>
  <si>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</si>
  <si>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</si>
  <si>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</si>
  <si>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</si>
  <si>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</si>
  <si>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</si>
  <si>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</si>
  <si>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</si>
  <si>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</si>
  <si>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</si>
  <si>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</si>
  <si>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</si>
  <si>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</si>
  <si>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</si>
  <si>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</si>
  <si>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</si>
  <si>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</si>
  <si>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</si>
  <si>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</si>
  <si>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</si>
  <si>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</si>
  <si>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</si>
  <si>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</si>
  <si>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</si>
  <si>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</si>
  <si>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</si>
  <si>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</si>
  <si>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</si>
  <si>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</si>
  <si>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</si>
  <si>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</si>
  <si>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</si>
  <si>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</si>
  <si>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</si>
  <si>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</si>
  <si>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</si>
  <si>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</si>
  <si>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</si>
  <si>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</si>
  <si>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</si>
  <si>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</si>
  <si>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</si>
  <si>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</si>
  <si>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</si>
  <si>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</si>
  <si>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</si>
  <si>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</si>
  <si>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</si>
  <si>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</si>
  <si>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</si>
  <si>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</si>
  <si>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</si>
  <si>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</si>
  <si>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</si>
  <si>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</si>
  <si>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</si>
  <si>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C:\ВИДЕОНАБЛЮДЕНИЕ\1 Въезд на базу\captrue\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</si>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</sst>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190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42" tableType="queryTable" totalsRowShown="0">
  <autoFilter ref="A1:N542" xr:uid="{B468AF39-21AE-47BD-BA18-EADB2FC1D520}"/>
  <tableColumns count="14">
    <tableColumn id="11" xr3:uid="{6F8E650D-029B-40AD-86B4-92C160128A4F}" uniqueName="11" name="День нед" queryTableFieldId="39" dataDxfId="192"/>
    <tableColumn id="8" xr3:uid="{7C2AA400-8F21-45B7-B47D-9CF2CFB5DD00}" uniqueName="8" name="Дата" queryTableFieldId="19" dataDxfId="191"/>
    <tableColumn id="9" xr3:uid="{7CB7ABF0-C98D-49E4-A494-985A43D5F40F}" uniqueName="9" name="Время" queryTableFieldId="20" dataDxfId="190"/>
    <tableColumn id="5" xr3:uid="{613A944B-9245-4C6D-9CCE-5037AD552DED}" uniqueName="5" name="Событие" queryTableFieldId="27" dataDxfId="189"/>
    <tableColumn id="7" xr3:uid="{FFEA85A5-3527-4483-91CE-57F760AB9F33}" uniqueName="7" name="Объект" queryTableFieldId="29" dataDxfId="188"/>
    <tableColumn id="10" xr3:uid="{A2E2C27E-C1B2-4B74-A427-E1854B0E2C76}" uniqueName="10" name="Груз" queryTableFieldId="30" dataDxfId="18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6"/>
    <tableColumn id="4" xr3:uid="{B2B57637-8A7D-4C5F-A6F8-E38F3EA43620}" uniqueName="4" name="Name" queryTableFieldId="14" dataDxfId="185"/>
    <tableColumn id="1" xr3:uid="{79275791-6385-434B-9F1B-8BDC003824A7}" uniqueName="1" name="Folder Path" queryTableFieldId="11" dataDxfId="18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87" tableType="queryTable" totalsRowShown="0">
  <autoFilter ref="A1:M487" xr:uid="{B468AF39-21AE-47BD-BA18-EADB2FC1D520}"/>
  <tableColumns count="13">
    <tableColumn id="11" xr3:uid="{6804E693-7D64-41A5-9B58-B7D348C4DC92}" uniqueName="11" name="День нед" queryTableFieldId="39" dataDxfId="181"/>
    <tableColumn id="8" xr3:uid="{40827FD9-94EC-4CF6-B212-59CF3E913897}" uniqueName="8" name="Дата" queryTableFieldId="19" dataDxfId="180"/>
    <tableColumn id="9" xr3:uid="{1F8E8ADE-5BFB-4171-9A0A-859E22042D3B}" uniqueName="9" name="Время" queryTableFieldId="20" dataDxfId="179"/>
    <tableColumn id="5" xr3:uid="{9D19F2E1-3C70-4F2F-8ED7-6D41C17A9366}" uniqueName="5" name="Событие" queryTableFieldId="27" dataDxfId="178"/>
    <tableColumn id="7" xr3:uid="{8C8CC69A-BA0A-4417-AE7D-B89E26F69F9B}" uniqueName="7" name="Объект" queryTableFieldId="29" dataDxfId="177"/>
    <tableColumn id="10" xr3:uid="{375C36FB-077D-4AA3-B6F7-74ACE46C2638}" uniqueName="10" name="Груз" queryTableFieldId="30" dataDxfId="17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5"/>
    <tableColumn id="4" xr3:uid="{4A5BB282-D54C-4C68-A1D9-B3A819F9FCF6}" uniqueName="4" name="Name" queryTableFieldId="14" dataDxfId="174"/>
    <tableColumn id="1" xr3:uid="{7BD19058-41FF-4EFE-8283-68501A5B1623}" uniqueName="1" name="Folder Path" queryTableFieldId="11" dataDxfId="17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45" tableType="queryTable" totalsRowShown="0">
  <autoFilter ref="A1:M445" xr:uid="{B468AF39-21AE-47BD-BA18-EADB2FC1D520}"/>
  <tableColumns count="13">
    <tableColumn id="11" xr3:uid="{8C7989A8-AE95-4BFB-859E-9F3F94DCD873}" uniqueName="11" name="День нед" queryTableFieldId="39" dataDxfId="161"/>
    <tableColumn id="8" xr3:uid="{B651DAE5-1AB7-4761-9820-CB58DA0D9C46}" uniqueName="8" name="Дата" queryTableFieldId="19" dataDxfId="160"/>
    <tableColumn id="9" xr3:uid="{22B6AE73-6E8B-4F81-B85C-3D141AD4D773}" uniqueName="9" name="Время" queryTableFieldId="20" dataDxfId="159"/>
    <tableColumn id="5" xr3:uid="{CB5AF0FF-A861-4F29-BFD9-751A47066C68}" uniqueName="5" name="Событие" queryTableFieldId="27" dataDxfId="158"/>
    <tableColumn id="7" xr3:uid="{63916370-0910-4B95-ABB4-D88865AA9E43}" uniqueName="7" name="Объект" queryTableFieldId="29" dataDxfId="157"/>
    <tableColumn id="10" xr3:uid="{DDC7656E-7390-4778-A2CE-EEC7AC518263}" uniqueName="10" name="Груз" queryTableFieldId="30" dataDxfId="15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55"/>
    <tableColumn id="4" xr3:uid="{96665EED-E1B8-437C-869A-35CB5BA419D3}" uniqueName="4" name="Name" queryTableFieldId="14" dataDxfId="154"/>
    <tableColumn id="1" xr3:uid="{1F225BD8-B59D-4058-9D99-17124C1F38FB}" uniqueName="1" name="Folder Path" queryTableFieldId="11" dataDxfId="15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5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77" tableType="queryTable" totalsRowShown="0">
  <tableColumns count="13">
    <tableColumn id="11" xr3:uid="{F25D1388-C4DF-49FB-9BF5-0132CEDCCAEA}" uniqueName="11" name="День нед" queryTableFieldId="39" dataDxfId="171"/>
    <tableColumn id="8" xr3:uid="{9EDCCA26-9FD6-4F66-9134-186F89CA663B}" uniqueName="8" name="Дата" queryTableFieldId="19" dataDxfId="170"/>
    <tableColumn id="9" xr3:uid="{FB005DB9-8D3C-48A5-94F1-246606C665DD}" uniqueName="9" name="Время" queryTableFieldId="20" dataDxfId="169"/>
    <tableColumn id="5" xr3:uid="{6D19407C-64CF-4FC5-95E7-163AA12EB226}" uniqueName="5" name="Событие" queryTableFieldId="27" dataDxfId="168"/>
    <tableColumn id="7" xr3:uid="{007BF834-0BCB-4416-8941-11DA4EDFCE5B}" uniqueName="7" name="Объект" queryTableFieldId="29" dataDxfId="167"/>
    <tableColumn id="10" xr3:uid="{E896F002-4451-441D-B0CB-52AD69A6E5C3}" uniqueName="10" name="Груз" queryTableFieldId="30" dataDxfId="16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65"/>
    <tableColumn id="4" xr3:uid="{9F6560FA-27F8-4BE9-BA58-3B0E40F582E5}" uniqueName="4" name="Name" queryTableFieldId="14" dataDxfId="164"/>
    <tableColumn id="1" xr3:uid="{44892CD0-9118-4535-9434-E49462140346}" uniqueName="1" name="Folder Path" queryTableFieldId="11" dataDxfId="16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6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53" tableType="queryTable" totalsRowShown="0">
  <tableColumns count="13">
    <tableColumn id="11" xr3:uid="{390CB009-E9E0-4C0F-93C3-AF6B408B816B}" uniqueName="11" name="День нед" queryTableFieldId="39" dataDxfId="151"/>
    <tableColumn id="8" xr3:uid="{E0A1C296-A368-479C-9A74-85306B3C03D4}" uniqueName="8" name="Дата" queryTableFieldId="19" dataDxfId="150"/>
    <tableColumn id="9" xr3:uid="{86401298-83EB-49D3-ACBA-E743586F5CCB}" uniqueName="9" name="Время" queryTableFieldId="20" dataDxfId="149"/>
    <tableColumn id="5" xr3:uid="{FFB4F03A-A400-4544-A729-2375A1F7D5E8}" uniqueName="5" name="Событие" queryTableFieldId="27" dataDxfId="148"/>
    <tableColumn id="7" xr3:uid="{D96DCF3C-D325-4D0C-94A1-DBE97CC5C9DC}" uniqueName="7" name="Объект" queryTableFieldId="29" dataDxfId="147"/>
    <tableColumn id="10" xr3:uid="{76D99262-42F5-447E-95AC-9C2A84BF344C}" uniqueName="10" name="Груз" queryTableFieldId="30" dataDxfId="14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45"/>
    <tableColumn id="4" xr3:uid="{D16AEB37-7A8A-406F-8ED7-B8D53BAA9BD9}" uniqueName="4" name="Name" queryTableFieldId="14" dataDxfId="144"/>
    <tableColumn id="1" xr3:uid="{1746BE5F-089A-476F-AE8D-5F2B27E9AEEA}" uniqueName="1" name="Folder Path" queryTableFieldId="11" dataDxfId="14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4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80" tableType="queryTable" totalsRowShown="0">
  <tableColumns count="13">
    <tableColumn id="11" xr3:uid="{45D23538-AB74-404E-8577-E2B7A36436AF}" uniqueName="11" name="День нед" queryTableFieldId="39" dataDxfId="111"/>
    <tableColumn id="8" xr3:uid="{40B01B94-168F-4547-A2BC-AA7F91350AB3}" uniqueName="8" name="Дата" queryTableFieldId="19" dataDxfId="110"/>
    <tableColumn id="9" xr3:uid="{A2C94EFB-3081-4BA9-85C2-DFF0455AFA43}" uniqueName="9" name="Время" queryTableFieldId="20" dataDxfId="109"/>
    <tableColumn id="5" xr3:uid="{244D3D34-C9EC-4B9C-BE81-12A0C0BB4342}" uniqueName="5" name="Событие" queryTableFieldId="27" dataDxfId="108"/>
    <tableColumn id="7" xr3:uid="{C449A112-E8A8-4956-B85C-2BA12316F170}" uniqueName="7" name="Объект" queryTableFieldId="29" dataDxfId="107"/>
    <tableColumn id="10" xr3:uid="{C8411557-C312-4542-93DA-DF5949399E11}" uniqueName="10" name="Груз" queryTableFieldId="30" dataDxfId="10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5"/>
    <tableColumn id="4" xr3:uid="{6A396D44-0898-4737-A4C1-8D6D40981793}" uniqueName="4" name="Name" queryTableFieldId="14" dataDxfId="104"/>
    <tableColumn id="1" xr3:uid="{328F21C9-48B9-4081-9B8C-BBD168BD38D1}" uniqueName="1" name="Folder Path" queryTableFieldId="11" dataDxfId="10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91" tableType="queryTable" totalsRowShown="0">
  <tableColumns count="13">
    <tableColumn id="11" xr3:uid="{2311EAC9-4673-4BE2-ADB0-E8CEB0BD9945}" uniqueName="11" name="День нед" queryTableFieldId="39" dataDxfId="141"/>
    <tableColumn id="8" xr3:uid="{F1C9804A-F8E7-4755-B717-859265C587A2}" uniqueName="8" name="Дата" queryTableFieldId="19" dataDxfId="140"/>
    <tableColumn id="9" xr3:uid="{1C2BA522-8D4F-4713-849C-1F60357B476E}" uniqueName="9" name="Время" queryTableFieldId="20" dataDxfId="139"/>
    <tableColumn id="5" xr3:uid="{6E084A00-DC62-4E93-8ABC-4651FD4D2408}" uniqueName="5" name="Событие" queryTableFieldId="27" dataDxfId="138"/>
    <tableColumn id="7" xr3:uid="{C9F6EF14-DBE7-4655-9D20-5B253923C11E}" uniqueName="7" name="Объект" queryTableFieldId="29" dataDxfId="137"/>
    <tableColumn id="10" xr3:uid="{0ADEC0F9-9FE9-4E92-BD38-0B8CDDE1BDBD}" uniqueName="10" name="Груз" queryTableFieldId="30" dataDxfId="13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35"/>
    <tableColumn id="4" xr3:uid="{FE606B6B-0A78-44A2-B44F-54FBA553BAD6}" uniqueName="4" name="Name" queryTableFieldId="14" dataDxfId="134"/>
    <tableColumn id="1" xr3:uid="{34274AB2-665A-4EF1-8C79-4944C9C122A7}" uniqueName="1" name="Folder Path" queryTableFieldId="11" dataDxfId="13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3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77" tableType="queryTable" totalsRowShown="0">
  <tableColumns count="13">
    <tableColumn id="11" xr3:uid="{72CE202A-C56C-4D63-9F9F-0DFF72BB5190}" uniqueName="11" name="День нед" queryTableFieldId="39" dataDxfId="131"/>
    <tableColumn id="8" xr3:uid="{0D9F5C4C-70B0-46E2-9E29-649E206B6616}" uniqueName="8" name="Дата" queryTableFieldId="19" dataDxfId="130"/>
    <tableColumn id="9" xr3:uid="{7C8561D4-BD7D-493F-BC95-213F2D55F3FD}" uniqueName="9" name="Время" queryTableFieldId="20" dataDxfId="129"/>
    <tableColumn id="5" xr3:uid="{E48795B2-2732-4E4A-81E8-B1585581420B}" uniqueName="5" name="Событие" queryTableFieldId="27" dataDxfId="128"/>
    <tableColumn id="7" xr3:uid="{F684EE24-0636-4EC2-AB94-A65EA5355534}" uniqueName="7" name="Объект" queryTableFieldId="29" dataDxfId="127"/>
    <tableColumn id="10" xr3:uid="{0C1B5273-277F-4438-B52D-9F868AD13DEE}" uniqueName="10" name="Груз" queryTableFieldId="30" dataDxfId="12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5"/>
    <tableColumn id="4" xr3:uid="{729433F6-F4FD-435B-851D-D34CC9060068}" uniqueName="4" name="Name" queryTableFieldId="14" dataDxfId="124"/>
    <tableColumn id="1" xr3:uid="{7A9B9B80-B872-4A82-9D9D-98A75E20F89B}" uniqueName="1" name="Folder Path" queryTableFieldId="11" dataDxfId="12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33" tableType="queryTable" totalsRowShown="0">
  <tableColumns count="13">
    <tableColumn id="11" xr3:uid="{2CE691F0-1D02-41BD-8E81-7716875609CD}" uniqueName="11" name="День нед" queryTableFieldId="39" dataDxfId="121"/>
    <tableColumn id="8" xr3:uid="{1A2A3B97-F602-468E-8AD3-5DD492638A71}" uniqueName="8" name="Дата" queryTableFieldId="19" dataDxfId="120"/>
    <tableColumn id="9" xr3:uid="{E8725BDD-FF6C-47C3-9100-825160B93721}" uniqueName="9" name="Время" queryTableFieldId="20" dataDxfId="119"/>
    <tableColumn id="5" xr3:uid="{F68EB906-7F6F-4765-A5C8-9B40064179BE}" uniqueName="5" name="Событие" queryTableFieldId="27" dataDxfId="118"/>
    <tableColumn id="7" xr3:uid="{812FE0F9-0D7E-497C-893A-B104BA069155}" uniqueName="7" name="Объект" queryTableFieldId="29" dataDxfId="117"/>
    <tableColumn id="10" xr3:uid="{1679E688-A047-4936-9EBC-9BDCFEA4CD95}" uniqueName="10" name="Груз" queryTableFieldId="30" dataDxfId="11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5"/>
    <tableColumn id="4" xr3:uid="{F9F7F55E-2CCF-4A6B-892F-1C76C0668832}" uniqueName="4" name="Name" queryTableFieldId="14" dataDxfId="114"/>
    <tableColumn id="1" xr3:uid="{0AF9B05B-8D0E-4B8A-81D0-358A18429CE8}" uniqueName="1" name="Folder Path" queryTableFieldId="11" dataDxfId="11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259" tableType="queryTable" totalsRowShown="0">
  <tableColumns count="13">
    <tableColumn id="11" xr3:uid="{96A6BDDB-7ED5-4607-80F3-3FD842EAEE0A}" uniqueName="11" name="День нед" queryTableFieldId="39" dataDxfId="101"/>
    <tableColumn id="8" xr3:uid="{FBEC9ECA-BD5C-442E-BB86-7CCAEF9464D2}" uniqueName="8" name="Дата" queryTableFieldId="19" dataDxfId="100"/>
    <tableColumn id="9" xr3:uid="{68242AF7-BC60-4380-843B-35A6CC4A66E6}" uniqueName="9" name="Время" queryTableFieldId="20" dataDxfId="99"/>
    <tableColumn id="5" xr3:uid="{C98BCFD6-9DE9-4A28-B769-F5737933429D}" uniqueName="5" name="Событие" queryTableFieldId="27" dataDxfId="98"/>
    <tableColumn id="7" xr3:uid="{4D44F8D4-93A4-4851-894E-AC8CDD93BD71}" uniqueName="7" name="Объект" queryTableFieldId="29" dataDxfId="97"/>
    <tableColumn id="10" xr3:uid="{0A838B00-A88A-40EE-A542-7E8E08968D89}" uniqueName="10" name="Груз" queryTableFieldId="30" dataDxfId="9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5"/>
    <tableColumn id="4" xr3:uid="{4FA2E248-D5A3-4824-875F-C328FA9AC2F9}" uniqueName="4" name="Name" queryTableFieldId="14" dataDxfId="94"/>
    <tableColumn id="1" xr3:uid="{B01A6B83-82C4-4172-AD5B-D2AF410DBE1B}" uniqueName="1" name="Folder Path" queryTableFieldId="11" dataDxfId="9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637" tableType="queryTable" totalsRowShown="0">
  <tableColumns count="13">
    <tableColumn id="11" xr3:uid="{2AD64508-44AB-4871-8C82-4C5A1E5A5DD2}" uniqueName="11" name="День нед" queryTableFieldId="39" dataDxfId="91"/>
    <tableColumn id="8" xr3:uid="{C788117B-4896-492B-97B3-B2502F0537D8}" uniqueName="8" name="Дата" queryTableFieldId="19" dataDxfId="90"/>
    <tableColumn id="9" xr3:uid="{E3EF5757-6705-492A-BD76-A47D414757C0}" uniqueName="9" name="Время" queryTableFieldId="20" dataDxfId="89"/>
    <tableColumn id="5" xr3:uid="{EF049B28-F832-4F3D-AB4F-3C396920BF5B}" uniqueName="5" name="Событие" queryTableFieldId="27" dataDxfId="88"/>
    <tableColumn id="7" xr3:uid="{DDB63E42-2809-4377-A568-A326109989E9}" uniqueName="7" name="Объект" queryTableFieldId="29" dataDxfId="87"/>
    <tableColumn id="10" xr3:uid="{A4FCF3D3-582A-4DEF-8FB8-9D050C82517D}" uniqueName="10" name="Груз" queryTableFieldId="30" dataDxfId="8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5"/>
    <tableColumn id="4" xr3:uid="{DA63B8EC-3587-40B4-A86A-92B91C78723D}" uniqueName="4" name="Name" queryTableFieldId="14" dataDxfId="84"/>
    <tableColumn id="1" xr3:uid="{360C7476-DEC6-4377-8E95-D472C6673B12}" uniqueName="1" name="Folder Path" queryTableFieldId="11" dataDxfId="8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42" tableType="queryTable" totalsRowShown="0">
  <tableColumns count="13">
    <tableColumn id="11" xr3:uid="{C40005DE-8CA6-428A-9DF2-E715CC943F02}" uniqueName="11" name="День нед" queryTableFieldId="39" dataDxfId="81"/>
    <tableColumn id="8" xr3:uid="{55C75F47-F14F-483C-9C7A-95288D9463D6}" uniqueName="8" name="Дата" queryTableFieldId="19" dataDxfId="80"/>
    <tableColumn id="9" xr3:uid="{79D3981C-638A-4D64-BACB-D64D85DAC855}" uniqueName="9" name="Время" queryTableFieldId="20" dataDxfId="79"/>
    <tableColumn id="5" xr3:uid="{B0B848B5-29B2-4292-89A5-7DE5A2F72D15}" uniqueName="5" name="Событие" queryTableFieldId="27" dataDxfId="78"/>
    <tableColumn id="7" xr3:uid="{A9E0C8AC-2336-4969-BC3E-110E6C33529C}" uniqueName="7" name="Объект" queryTableFieldId="29" dataDxfId="77"/>
    <tableColumn id="10" xr3:uid="{F8691CA5-2689-452F-9550-C52E06B35BD6}" uniqueName="10" name="Груз" queryTableFieldId="30" dataDxfId="7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5"/>
    <tableColumn id="4" xr3:uid="{E9716AC2-8439-4E67-8698-BA6CD84F7B9C}" uniqueName="4" name="Name" queryTableFieldId="14" dataDxfId="74"/>
    <tableColumn id="1" xr3:uid="{9AB30DEC-91E3-4633-A156-B937B586CECB}" uniqueName="1" name="Folder Path" queryTableFieldId="11" dataDxfId="7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16" tableType="queryTable" totalsRowShown="0">
  <tableColumns count="13">
    <tableColumn id="11" xr3:uid="{B21CFC33-55C8-4073-BBD2-E0A5154A10D6}" uniqueName="11" name="День нед" queryTableFieldId="39" dataDxfId="71"/>
    <tableColumn id="8" xr3:uid="{004370C0-0D3C-4162-A392-32C741C3A58B}" uniqueName="8" name="Дата" queryTableFieldId="19" dataDxfId="70"/>
    <tableColumn id="9" xr3:uid="{6537DA5E-247D-44FB-ACE3-933B3C9B9408}" uniqueName="9" name="Время" queryTableFieldId="20" dataDxfId="69"/>
    <tableColumn id="5" xr3:uid="{4FA9309D-407E-48C1-B1F9-C33DEA7645B1}" uniqueName="5" name="Событие" queryTableFieldId="27" dataDxfId="68"/>
    <tableColumn id="7" xr3:uid="{76E54E9E-D730-4C99-9BF5-96E9384FF63C}" uniqueName="7" name="Объект" queryTableFieldId="29" dataDxfId="67"/>
    <tableColumn id="10" xr3:uid="{B9F78DE2-7938-486B-9BE2-F824D0E7A6C4}" uniqueName="10" name="Груз" queryTableFieldId="30" dataDxfId="6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5"/>
    <tableColumn id="4" xr3:uid="{921D28C1-5761-48A7-B447-6A4446F87545}" uniqueName="4" name="Name" queryTableFieldId="14" dataDxfId="64"/>
    <tableColumn id="1" xr3:uid="{F1A648C1-8DB5-4DEF-B011-BD85E17FCAA3}" uniqueName="1" name="Folder Path" queryTableFieldId="11" dataDxfId="6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95" tableType="queryTable" totalsRowShown="0">
  <tableColumns count="13">
    <tableColumn id="11" xr3:uid="{326CF8DE-8E4F-4540-A010-20CF489342A6}" uniqueName="11" name="День нед" queryTableFieldId="39" dataDxfId="61"/>
    <tableColumn id="8" xr3:uid="{B803C26B-EDF7-4F4B-99B7-759FDE206BB4}" uniqueName="8" name="Дата" queryTableFieldId="19" dataDxfId="60"/>
    <tableColumn id="9" xr3:uid="{691C5FBB-50CD-4B8E-845B-069A5BEF4054}" uniqueName="9" name="Время" queryTableFieldId="20" dataDxfId="59"/>
    <tableColumn id="5" xr3:uid="{963AEB35-E363-4027-9FA3-EA15F072700D}" uniqueName="5" name="Событие" queryTableFieldId="27" dataDxfId="58"/>
    <tableColumn id="7" xr3:uid="{9C2F1BAF-3932-43E9-9155-EA713BB0011D}" uniqueName="7" name="Объект" queryTableFieldId="29" dataDxfId="57"/>
    <tableColumn id="10" xr3:uid="{5D4CEE63-A195-4AD7-9985-38CAADCF8E9D}" uniqueName="10" name="Груз" queryTableFieldId="30" dataDxfId="56"/>
    <tableColumn id="13" xr3:uid="{7298E84C-ACAB-4631-8905-CF20AC72E0EA}" uniqueName="13" name="Кол-во" queryTableFieldId="31" dataDxfId="55"/>
    <tableColumn id="14" xr3:uid="{7C8EF3A5-15A6-4571-8EB7-C981C6BEB025}" uniqueName="14" name="Примечание" queryTableFieldId="32" dataDxfId="54"/>
    <tableColumn id="4" xr3:uid="{D4638119-06B9-4DD4-899F-6281EFBF2A28}" uniqueName="4" name="Name" queryTableFieldId="14" dataDxfId="53"/>
    <tableColumn id="1" xr3:uid="{53F21A0B-EBC8-48C0-B8DE-B46C5D45C7AE}" uniqueName="1" name="Folder Path" queryTableFieldId="11" dataDxfId="5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96" tableType="queryTable" totalsRowShown="0">
  <tableColumns count="13">
    <tableColumn id="11" xr3:uid="{0CFDC447-3A1C-4713-8714-972F5D0CA073}" uniqueName="11" name="День нед" queryTableFieldId="39" dataDxfId="50"/>
    <tableColumn id="8" xr3:uid="{0C391974-E2F5-4A95-A1CF-60789D499629}" uniqueName="8" name="Дата" queryTableFieldId="19" dataDxfId="49"/>
    <tableColumn id="9" xr3:uid="{FA3DAD09-E88C-4F5F-BF0D-4C339BEA0379}" uniqueName="9" name="Время" queryTableFieldId="20" dataDxfId="48"/>
    <tableColumn id="5" xr3:uid="{A64C6221-99CB-4F4A-8D59-9A565B539E8F}" uniqueName="5" name="Событие" queryTableFieldId="27" dataDxfId="47"/>
    <tableColumn id="7" xr3:uid="{A450DCE6-DF8B-4086-A9AC-461A34512F32}" uniqueName="7" name="Объект" queryTableFieldId="29" dataDxfId="46"/>
    <tableColumn id="10" xr3:uid="{10063D90-AC03-4F75-A11D-AC21D3D60004}" uniqueName="10" name="Груз" queryTableFieldId="30" dataDxfId="45"/>
    <tableColumn id="13" xr3:uid="{181B76AA-1C08-4D33-806D-1F2F74743310}" uniqueName="13" name="Кол-во" queryTableFieldId="31" dataDxfId="44"/>
    <tableColumn id="14" xr3:uid="{4521D51C-620E-4319-B053-8C6D64C3EDE6}" uniqueName="14" name="Примечание" queryTableFieldId="32" dataDxfId="43"/>
    <tableColumn id="4" xr3:uid="{D15D4B57-C607-4304-9179-11BE299FB124}" uniqueName="4" name="Name" queryTableFieldId="14" dataDxfId="42"/>
    <tableColumn id="1" xr3:uid="{A0C0E586-D0B7-448D-928A-8F553900221D}" uniqueName="1" name="Folder Path" queryTableFieldId="11" dataDxfId="4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4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78" tableType="queryTable" totalsRowShown="0">
  <tableColumns count="13">
    <tableColumn id="11" xr3:uid="{DBE515D3-C915-413E-AB17-4F456480DC24}" uniqueName="11" name="День нед" queryTableFieldId="39" dataDxfId="39"/>
    <tableColumn id="8" xr3:uid="{3F87D45A-256D-42F9-A0B8-BE1BF846E410}" uniqueName="8" name="Дата" queryTableFieldId="19" dataDxfId="38"/>
    <tableColumn id="9" xr3:uid="{465B1309-C725-4992-B63E-A70188E91281}" uniqueName="9" name="Время" queryTableFieldId="20" dataDxfId="37"/>
    <tableColumn id="5" xr3:uid="{50C1A202-1B56-40A2-AB13-2511D2291499}" uniqueName="5" name="Событие" queryTableFieldId="27" dataDxfId="36"/>
    <tableColumn id="7" xr3:uid="{FDB3318C-D13D-4B0B-9853-1EF40B58299A}" uniqueName="7" name="Объект" queryTableFieldId="29" dataDxfId="35"/>
    <tableColumn id="10" xr3:uid="{1CEBC306-6BF1-49C1-A704-CC239C79F10B}" uniqueName="10" name="Груз" queryTableFieldId="30" dataDxfId="34"/>
    <tableColumn id="13" xr3:uid="{3EE0C05E-6FF0-490E-B1B0-19B341DAD03E}" uniqueName="13" name="Кол-во" queryTableFieldId="31" dataDxfId="33"/>
    <tableColumn id="14" xr3:uid="{2D68CF85-753C-481D-8DC1-3B9EC9B7EC53}" uniqueName="14" name="Примечание" queryTableFieldId="32" dataDxfId="32"/>
    <tableColumn id="4" xr3:uid="{C8B35D61-7E66-45AB-93A9-51E52D8140C2}" uniqueName="4" name="Name" queryTableFieldId="14" dataDxfId="31"/>
    <tableColumn id="1" xr3:uid="{7D5853A1-56B3-42B3-9B8D-B85E9D9A2D1A}" uniqueName="1" name="Folder Path" queryTableFieldId="11" dataDxfId="3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09" tableType="queryTable" totalsRowShown="0">
  <tableColumns count="13">
    <tableColumn id="11" xr3:uid="{C2F51F72-E32B-452E-A758-54D19EA7554C}" uniqueName="11" name="День нед" queryTableFieldId="39" dataDxfId="28"/>
    <tableColumn id="8" xr3:uid="{5605969B-3DDA-4935-9901-BA1373284B0A}" uniqueName="8" name="Дата" queryTableFieldId="19" dataDxfId="27"/>
    <tableColumn id="9" xr3:uid="{D9EC7471-58C0-46C9-8780-F73898B23AC2}" uniqueName="9" name="Время" queryTableFieldId="20" dataDxfId="26"/>
    <tableColumn id="5" xr3:uid="{96518AE6-7E5C-4C8D-B54C-F54D11234D6C}" uniqueName="5" name="Событие" queryTableFieldId="27" dataDxfId="25"/>
    <tableColumn id="7" xr3:uid="{F862865E-2F4F-4BAD-8D28-E2820B418659}" uniqueName="7" name="Объект" queryTableFieldId="29" dataDxfId="24"/>
    <tableColumn id="10" xr3:uid="{476FE760-4B7E-4311-B61C-EB76222CEA80}" uniqueName="10" name="Груз" queryTableFieldId="30" dataDxfId="23"/>
    <tableColumn id="13" xr3:uid="{E29E2A9C-9B65-42B8-A282-C804C29C0986}" uniqueName="13" name="Кол-во" queryTableFieldId="31" dataDxfId="22"/>
    <tableColumn id="14" xr3:uid="{410D0DD1-9316-49BC-A307-70ADAE7FB021}" uniqueName="14" name="Примечание" queryTableFieldId="32" dataDxfId="21"/>
    <tableColumn id="4" xr3:uid="{F032B895-AD2B-487F-A174-968F9099A5EC}" uniqueName="4" name="Name" queryTableFieldId="14" dataDxfId="20"/>
    <tableColumn id="1" xr3:uid="{EDB0C229-E24E-4FEA-A0EA-4864FD102E8A}" uniqueName="1" name="Folder Path" queryTableFieldId="11" dataDxfId="1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7"/>
    <tableColumn id="8" xr3:uid="{60928C38-9593-43BD-B23F-A707A8BA6BF4}" uniqueName="8" name="Дата" queryTableFieldId="19" dataDxfId="16"/>
    <tableColumn id="9" xr3:uid="{9E5D4465-E1ED-428A-B708-C10ADDB65305}" uniqueName="9" name="Время" queryTableFieldId="20" dataDxfId="15"/>
    <tableColumn id="5" xr3:uid="{A9911CA3-0E83-4156-B13A-725D5483CB80}" uniqueName="5" name="Событие" queryTableFieldId="27" dataDxfId="1189"/>
    <tableColumn id="7" xr3:uid="{22ACAF1F-F285-43EB-B67C-1DAA0609E04C}" uniqueName="7" name="Объект" queryTableFieldId="29" dataDxfId="1188"/>
    <tableColumn id="10" xr3:uid="{8E679C38-5159-496B-8534-CDFA63A95BDF}" uniqueName="10" name="Груз" queryTableFieldId="30" dataDxfId="1187"/>
    <tableColumn id="13" xr3:uid="{A06491EC-5198-4E5F-9576-1A3B2FF455BF}" uniqueName="13" name="Кол-во" queryTableFieldId="31" dataDxfId="14"/>
    <tableColumn id="14" xr3:uid="{881B0B85-064A-4D8F-922A-E2F2D20FE30E}" uniqueName="14" name="Примечание" queryTableFieldId="32" dataDxfId="1186"/>
    <tableColumn id="4" xr3:uid="{83859021-3431-4733-9E28-9475D80139E8}" uniqueName="4" name="Name" queryTableFieldId="14" dataDxfId="1185"/>
    <tableColumn id="1" xr3:uid="{F6AD7BBE-7CE0-4E30-97C2-B8AA8EFFB52B}" uniqueName="1" name="Folder Path" queryTableFieldId="11" dataDxfId="118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94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0447" totalsRowShown="0">
  <autoFilter ref="A1:G10447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542"/>
  <sheetViews>
    <sheetView zoomScale="90" zoomScaleNormal="90" workbookViewId="0">
      <pane ySplit="1" topLeftCell="A513" activePane="bottomLeft" state="frozen"/>
      <selection pane="bottomLeft" activeCell="E528" sqref="E52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11" t="s">
        <v>62</v>
      </c>
      <c r="E2" s="11" t="s">
        <v>55</v>
      </c>
      <c r="F2" s="11" t="s">
        <v>51</v>
      </c>
      <c r="H2" s="11"/>
      <c r="I2" s="11" t="s">
        <v>26</v>
      </c>
      <c r="J2" s="11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11" t="s">
        <v>91</v>
      </c>
      <c r="E3" s="11" t="s">
        <v>56</v>
      </c>
      <c r="F3" s="11" t="s">
        <v>51</v>
      </c>
      <c r="H3" s="11"/>
      <c r="I3" s="11" t="s">
        <v>27</v>
      </c>
      <c r="J3" s="11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11" t="s">
        <v>91</v>
      </c>
      <c r="E4" s="11" t="s">
        <v>56</v>
      </c>
      <c r="F4" s="11" t="s">
        <v>51</v>
      </c>
      <c r="H4" s="11"/>
      <c r="I4" s="11" t="s">
        <v>28</v>
      </c>
      <c r="J4" s="11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11" t="s">
        <v>62</v>
      </c>
      <c r="E5" s="11" t="s">
        <v>56</v>
      </c>
      <c r="F5" s="11" t="s">
        <v>53</v>
      </c>
      <c r="G5">
        <v>3</v>
      </c>
      <c r="H5" s="11"/>
      <c r="I5" s="11" t="s">
        <v>29</v>
      </c>
      <c r="J5" s="11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11" t="s">
        <v>91</v>
      </c>
      <c r="E6" s="11" t="s">
        <v>55</v>
      </c>
      <c r="F6" s="11" t="s">
        <v>58</v>
      </c>
      <c r="H6" s="11"/>
      <c r="I6" s="11" t="s">
        <v>30</v>
      </c>
      <c r="J6" s="11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11" t="s">
        <v>62</v>
      </c>
      <c r="E7" s="11" t="s">
        <v>55</v>
      </c>
      <c r="F7" s="11" t="s">
        <v>58</v>
      </c>
      <c r="H7" s="11" t="s">
        <v>59</v>
      </c>
      <c r="I7" s="11" t="s">
        <v>31</v>
      </c>
      <c r="J7" s="11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11" t="s">
        <v>91</v>
      </c>
      <c r="E8" s="11" t="s">
        <v>55</v>
      </c>
      <c r="F8" s="11" t="s">
        <v>58</v>
      </c>
      <c r="H8" s="11" t="s">
        <v>59</v>
      </c>
      <c r="I8" s="11" t="s">
        <v>32</v>
      </c>
      <c r="J8" s="11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11" t="s">
        <v>91</v>
      </c>
      <c r="E9" s="11" t="s">
        <v>67</v>
      </c>
      <c r="F9" s="11" t="s">
        <v>51</v>
      </c>
      <c r="H9" s="11"/>
      <c r="I9" s="11" t="s">
        <v>33</v>
      </c>
      <c r="J9" s="11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11" t="s">
        <v>62</v>
      </c>
      <c r="E10" s="11" t="s">
        <v>67</v>
      </c>
      <c r="F10" s="11" t="s">
        <v>402</v>
      </c>
      <c r="H10" s="11"/>
      <c r="I10" s="11" t="s">
        <v>34</v>
      </c>
      <c r="J10" s="11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11" t="s">
        <v>91</v>
      </c>
      <c r="E11" s="11" t="s">
        <v>63</v>
      </c>
      <c r="F11" s="11" t="s">
        <v>51</v>
      </c>
      <c r="H11" s="11"/>
      <c r="I11" s="11" t="s">
        <v>35</v>
      </c>
      <c r="J11" s="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11" t="s">
        <v>89</v>
      </c>
      <c r="E12" s="11" t="s">
        <v>63</v>
      </c>
      <c r="F12" s="11" t="s">
        <v>51</v>
      </c>
      <c r="H12" s="11"/>
      <c r="I12" s="11" t="s">
        <v>36</v>
      </c>
      <c r="J12" s="11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11" t="s">
        <v>64</v>
      </c>
      <c r="E13" s="11" t="s">
        <v>63</v>
      </c>
      <c r="F13" s="11" t="s">
        <v>51</v>
      </c>
      <c r="H13" s="11"/>
      <c r="I13" s="11" t="s">
        <v>37</v>
      </c>
      <c r="J13" s="11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11" t="s">
        <v>62</v>
      </c>
      <c r="E14" s="11" t="s">
        <v>63</v>
      </c>
      <c r="F14" s="11" t="s">
        <v>58</v>
      </c>
      <c r="H14" s="11"/>
      <c r="I14" s="11" t="s">
        <v>38</v>
      </c>
      <c r="J14" s="11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11" t="s">
        <v>62</v>
      </c>
      <c r="E15" s="11" t="s">
        <v>55</v>
      </c>
      <c r="F15" s="11" t="s">
        <v>65</v>
      </c>
      <c r="H15" s="11"/>
      <c r="I15" s="11" t="s">
        <v>39</v>
      </c>
      <c r="J15" s="11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11" t="s">
        <v>91</v>
      </c>
      <c r="E16" s="11" t="s">
        <v>55</v>
      </c>
      <c r="F16" s="11" t="s">
        <v>51</v>
      </c>
      <c r="H16" s="11"/>
      <c r="I16" s="11" t="s">
        <v>40</v>
      </c>
      <c r="J16" s="11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11" t="s">
        <v>91</v>
      </c>
      <c r="E17" s="11" t="s">
        <v>66</v>
      </c>
      <c r="F17" s="11" t="s">
        <v>68</v>
      </c>
      <c r="H17" s="11"/>
      <c r="I17" s="11" t="s">
        <v>41</v>
      </c>
      <c r="J17" s="11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11" t="s">
        <v>62</v>
      </c>
      <c r="E18" s="11" t="s">
        <v>66</v>
      </c>
      <c r="F18" s="11" t="s">
        <v>69</v>
      </c>
      <c r="H18" s="11"/>
      <c r="I18" s="11" t="s">
        <v>42</v>
      </c>
      <c r="J18" s="11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11" t="s">
        <v>62</v>
      </c>
      <c r="E19" s="11" t="s">
        <v>55</v>
      </c>
      <c r="F19" s="11" t="s">
        <v>51</v>
      </c>
      <c r="H19" s="11"/>
      <c r="I19" s="11" t="s">
        <v>44</v>
      </c>
      <c r="J19" s="11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11" t="s">
        <v>91</v>
      </c>
      <c r="E20" s="11" t="s">
        <v>70</v>
      </c>
      <c r="F20" s="11" t="s">
        <v>51</v>
      </c>
      <c r="H20" s="11"/>
      <c r="I20" s="11" t="s">
        <v>45</v>
      </c>
      <c r="J20" s="11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11" t="s">
        <v>62</v>
      </c>
      <c r="E21" s="11" t="s">
        <v>70</v>
      </c>
      <c r="F21" s="11" t="s">
        <v>51</v>
      </c>
      <c r="H21" s="11"/>
      <c r="I21" s="11" t="s">
        <v>46</v>
      </c>
      <c r="J21" s="1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11" t="s">
        <v>64</v>
      </c>
      <c r="E22" s="11" t="s">
        <v>70</v>
      </c>
      <c r="F22" s="11" t="s">
        <v>51</v>
      </c>
      <c r="H22" s="11"/>
      <c r="I22" s="11" t="s">
        <v>47</v>
      </c>
      <c r="J22" s="11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11" t="s">
        <v>91</v>
      </c>
      <c r="E23" s="11" t="s">
        <v>70</v>
      </c>
      <c r="F23" s="11" t="s">
        <v>58</v>
      </c>
      <c r="H23" s="11"/>
      <c r="I23" s="11" t="s">
        <v>48</v>
      </c>
      <c r="J23" s="11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11" t="s">
        <v>62</v>
      </c>
      <c r="E24" s="11" t="s">
        <v>70</v>
      </c>
      <c r="F24" s="11" t="s">
        <v>58</v>
      </c>
      <c r="H24" s="11"/>
      <c r="I24" s="11" t="s">
        <v>49</v>
      </c>
      <c r="J24" s="11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11" t="s">
        <v>91</v>
      </c>
      <c r="E25" s="11" t="s">
        <v>55</v>
      </c>
      <c r="F25" s="11" t="s">
        <v>51</v>
      </c>
      <c r="H25" s="11"/>
      <c r="I25" s="11" t="s">
        <v>50</v>
      </c>
      <c r="J25" s="11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11" t="s">
        <v>62</v>
      </c>
      <c r="E26" s="11" t="s">
        <v>55</v>
      </c>
      <c r="F26" s="11" t="s">
        <v>51</v>
      </c>
      <c r="H26" s="11"/>
      <c r="I26" s="11" t="s">
        <v>71</v>
      </c>
      <c r="J26" s="11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11" t="s">
        <v>85</v>
      </c>
      <c r="E27" s="11" t="s">
        <v>86</v>
      </c>
      <c r="F27" s="11" t="s">
        <v>51</v>
      </c>
      <c r="H27" s="11"/>
      <c r="I27" s="11" t="s">
        <v>72</v>
      </c>
      <c r="J27" s="11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11" t="s">
        <v>91</v>
      </c>
      <c r="E28" s="11" t="s">
        <v>86</v>
      </c>
      <c r="F28" s="11" t="s">
        <v>87</v>
      </c>
      <c r="G28">
        <v>1</v>
      </c>
      <c r="H28" s="11"/>
      <c r="I28" s="11" t="s">
        <v>73</v>
      </c>
      <c r="J28" s="11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11" t="s">
        <v>62</v>
      </c>
      <c r="E29" s="11" t="s">
        <v>86</v>
      </c>
      <c r="F29" s="11" t="s">
        <v>51</v>
      </c>
      <c r="H29" s="11"/>
      <c r="I29" s="11" t="s">
        <v>74</v>
      </c>
      <c r="J29" s="11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11" t="s">
        <v>89</v>
      </c>
      <c r="E30" s="11" t="s">
        <v>66</v>
      </c>
      <c r="F30" s="11" t="s">
        <v>88</v>
      </c>
      <c r="G30">
        <v>1</v>
      </c>
      <c r="H30" s="11"/>
      <c r="I30" s="11" t="s">
        <v>75</v>
      </c>
      <c r="J30" s="11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11" t="s">
        <v>64</v>
      </c>
      <c r="E31" s="11" t="s">
        <v>86</v>
      </c>
      <c r="F31" s="11" t="s">
        <v>87</v>
      </c>
      <c r="G31">
        <v>1</v>
      </c>
      <c r="H31" s="11"/>
      <c r="I31" s="11" t="s">
        <v>76</v>
      </c>
      <c r="J31" s="1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11" t="s">
        <v>62</v>
      </c>
      <c r="E32" s="11" t="s">
        <v>66</v>
      </c>
      <c r="F32" s="11" t="s">
        <v>51</v>
      </c>
      <c r="H32" s="11"/>
      <c r="I32" s="11" t="s">
        <v>77</v>
      </c>
      <c r="J32" s="11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11" t="s">
        <v>89</v>
      </c>
      <c r="E33" s="11" t="s">
        <v>66</v>
      </c>
      <c r="F33" s="11" t="s">
        <v>88</v>
      </c>
      <c r="G33">
        <v>1</v>
      </c>
      <c r="H33" s="11"/>
      <c r="I33" s="11" t="s">
        <v>78</v>
      </c>
      <c r="J33" s="11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11" t="s">
        <v>62</v>
      </c>
      <c r="E34" s="11" t="s">
        <v>66</v>
      </c>
      <c r="F34" s="11" t="s">
        <v>51</v>
      </c>
      <c r="H34" s="11"/>
      <c r="I34" s="11" t="s">
        <v>79</v>
      </c>
      <c r="J34" s="11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11" t="s">
        <v>89</v>
      </c>
      <c r="E35" s="11" t="s">
        <v>66</v>
      </c>
      <c r="F35" s="11" t="s">
        <v>88</v>
      </c>
      <c r="G35">
        <v>1</v>
      </c>
      <c r="H35" s="11"/>
      <c r="I35" s="11" t="s">
        <v>80</v>
      </c>
      <c r="J35" s="11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11" t="s">
        <v>62</v>
      </c>
      <c r="E36" s="11" t="s">
        <v>66</v>
      </c>
      <c r="F36" s="11" t="s">
        <v>51</v>
      </c>
      <c r="H36" s="11"/>
      <c r="I36" s="11" t="s">
        <v>81</v>
      </c>
      <c r="J36" s="11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11" t="s">
        <v>89</v>
      </c>
      <c r="E37" s="11" t="s">
        <v>66</v>
      </c>
      <c r="F37" s="11" t="s">
        <v>88</v>
      </c>
      <c r="G37">
        <v>1</v>
      </c>
      <c r="H37" s="11"/>
      <c r="I37" s="11" t="s">
        <v>82</v>
      </c>
      <c r="J37" s="11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11" t="s">
        <v>62</v>
      </c>
      <c r="E38" s="11" t="s">
        <v>66</v>
      </c>
      <c r="F38" s="11" t="s">
        <v>51</v>
      </c>
      <c r="H38" s="11"/>
      <c r="I38" s="11" t="s">
        <v>83</v>
      </c>
      <c r="J38" s="11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11" t="s">
        <v>91</v>
      </c>
      <c r="E39" s="11" t="s">
        <v>55</v>
      </c>
      <c r="F39" s="11" t="s">
        <v>51</v>
      </c>
      <c r="H39" s="11"/>
      <c r="I39" s="11" t="s">
        <v>84</v>
      </c>
      <c r="J39" s="11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11" t="s">
        <v>91</v>
      </c>
      <c r="E40" s="11" t="s">
        <v>56</v>
      </c>
      <c r="F40" s="11" t="s">
        <v>1586</v>
      </c>
      <c r="H40" s="11"/>
      <c r="I40" s="11" t="s">
        <v>895</v>
      </c>
      <c r="J40" s="11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11" t="s">
        <v>62</v>
      </c>
      <c r="E41" s="11" t="s">
        <v>55</v>
      </c>
      <c r="F41" s="11" t="s">
        <v>1586</v>
      </c>
      <c r="H41" s="11"/>
      <c r="I41" s="11" t="s">
        <v>896</v>
      </c>
      <c r="J41" s="1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11" t="s">
        <v>91</v>
      </c>
      <c r="E42" s="11" t="s">
        <v>1587</v>
      </c>
      <c r="F42" s="11"/>
      <c r="H42" s="11"/>
      <c r="I42" s="11" t="s">
        <v>897</v>
      </c>
      <c r="J42" s="11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11" t="s">
        <v>62</v>
      </c>
      <c r="E43" s="11" t="s">
        <v>1587</v>
      </c>
      <c r="F43" s="11"/>
      <c r="H43" s="11"/>
      <c r="I43" s="11" t="s">
        <v>898</v>
      </c>
      <c r="J43" s="11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11" t="s">
        <v>91</v>
      </c>
      <c r="E44" s="11" t="s">
        <v>1588</v>
      </c>
      <c r="F44" s="11"/>
      <c r="H44" s="11"/>
      <c r="I44" s="11" t="s">
        <v>899</v>
      </c>
      <c r="J44" s="11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11" t="s">
        <v>91</v>
      </c>
      <c r="E45" s="11" t="s">
        <v>55</v>
      </c>
      <c r="F45" s="11" t="s">
        <v>1586</v>
      </c>
      <c r="H45" s="11"/>
      <c r="I45" s="11" t="s">
        <v>900</v>
      </c>
      <c r="J45" s="11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11" t="s">
        <v>62</v>
      </c>
      <c r="E46" s="11" t="s">
        <v>56</v>
      </c>
      <c r="F46" s="11" t="s">
        <v>165</v>
      </c>
      <c r="H46" s="11"/>
      <c r="I46" s="11" t="s">
        <v>1589</v>
      </c>
      <c r="J46" s="11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11" t="s">
        <v>62</v>
      </c>
      <c r="E47" s="11" t="s">
        <v>1588</v>
      </c>
      <c r="F47" s="11"/>
      <c r="H47" s="11"/>
      <c r="I47" s="11" t="s">
        <v>901</v>
      </c>
      <c r="J47" s="11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11" t="s">
        <v>1590</v>
      </c>
      <c r="E48" s="11"/>
      <c r="F48" s="11"/>
      <c r="H48" s="11"/>
      <c r="I48" s="11" t="s">
        <v>1627</v>
      </c>
      <c r="J48" s="11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11" t="s">
        <v>64</v>
      </c>
      <c r="E49" s="11" t="s">
        <v>70</v>
      </c>
      <c r="F49" s="11" t="s">
        <v>51</v>
      </c>
      <c r="H49" s="11"/>
      <c r="I49" s="11" t="s">
        <v>1628</v>
      </c>
      <c r="J49" s="11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11" t="s">
        <v>62</v>
      </c>
      <c r="E50" s="11" t="s">
        <v>70</v>
      </c>
      <c r="F50" s="11" t="s">
        <v>58</v>
      </c>
      <c r="H50" s="11"/>
      <c r="I50" s="11" t="s">
        <v>1629</v>
      </c>
      <c r="J50" s="11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11" t="s">
        <v>64</v>
      </c>
      <c r="E51" s="11" t="s">
        <v>2280</v>
      </c>
      <c r="F51" s="11" t="s">
        <v>2281</v>
      </c>
      <c r="H51" s="11"/>
      <c r="I51" s="11" t="s">
        <v>1630</v>
      </c>
      <c r="J51" s="1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11" t="s">
        <v>62</v>
      </c>
      <c r="E52" s="11" t="s">
        <v>2280</v>
      </c>
      <c r="F52" s="11" t="s">
        <v>2282</v>
      </c>
      <c r="H52" s="11"/>
      <c r="I52" s="11" t="s">
        <v>1631</v>
      </c>
      <c r="J52" s="11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11" t="s">
        <v>62</v>
      </c>
      <c r="E53" s="11" t="s">
        <v>2283</v>
      </c>
      <c r="F53" s="11" t="s">
        <v>58</v>
      </c>
      <c r="H53" s="11"/>
      <c r="I53" s="11" t="s">
        <v>1632</v>
      </c>
      <c r="J53" s="11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11" t="s">
        <v>64</v>
      </c>
      <c r="E54" s="11" t="s">
        <v>70</v>
      </c>
      <c r="F54" s="11" t="s">
        <v>51</v>
      </c>
      <c r="H54" s="11"/>
      <c r="I54" s="11" t="s">
        <v>1633</v>
      </c>
      <c r="J54" s="11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11" t="s">
        <v>62</v>
      </c>
      <c r="E55" s="11" t="s">
        <v>70</v>
      </c>
      <c r="F55" s="11" t="s">
        <v>58</v>
      </c>
      <c r="H55" s="11"/>
      <c r="I55" s="11" t="s">
        <v>1634</v>
      </c>
      <c r="J55" s="11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11" t="s">
        <v>91</v>
      </c>
      <c r="E56" s="11" t="s">
        <v>1588</v>
      </c>
      <c r="F56" s="11"/>
      <c r="H56" s="11"/>
      <c r="I56" s="11" t="s">
        <v>1635</v>
      </c>
      <c r="J56" s="11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11" t="s">
        <v>62</v>
      </c>
      <c r="E57" s="11" t="s">
        <v>1588</v>
      </c>
      <c r="F57" s="11"/>
      <c r="H57" s="11"/>
      <c r="I57" s="11" t="s">
        <v>1636</v>
      </c>
      <c r="J57" s="11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11" t="s">
        <v>1590</v>
      </c>
      <c r="E58" s="11"/>
      <c r="F58" s="11"/>
      <c r="H58" s="11"/>
      <c r="I58" s="11" t="s">
        <v>1637</v>
      </c>
      <c r="J58" s="11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11" t="s">
        <v>91</v>
      </c>
      <c r="E59" s="11" t="s">
        <v>70</v>
      </c>
      <c r="F59" s="11"/>
      <c r="H59" s="11"/>
      <c r="I59" s="11" t="s">
        <v>1638</v>
      </c>
      <c r="J59" s="11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11" t="s">
        <v>62</v>
      </c>
      <c r="E60" s="11" t="s">
        <v>70</v>
      </c>
      <c r="F60" s="11"/>
      <c r="H60" s="11" t="s">
        <v>2284</v>
      </c>
      <c r="I60" s="11" t="s">
        <v>1639</v>
      </c>
      <c r="J60" s="11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11" t="s">
        <v>1590</v>
      </c>
      <c r="E61" s="11"/>
      <c r="F61" s="11"/>
      <c r="H61" s="11"/>
      <c r="I61" s="11" t="s">
        <v>1640</v>
      </c>
      <c r="J61" s="1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11" t="s">
        <v>1590</v>
      </c>
      <c r="E62" s="11"/>
      <c r="F62" s="11"/>
      <c r="H62" s="11"/>
      <c r="I62" s="11" t="s">
        <v>1641</v>
      </c>
      <c r="J62" s="11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11" t="s">
        <v>91</v>
      </c>
      <c r="E63" s="11" t="s">
        <v>70</v>
      </c>
      <c r="F63" s="11"/>
      <c r="H63" s="11"/>
      <c r="I63" s="11" t="s">
        <v>2343</v>
      </c>
      <c r="J63" s="11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11" t="s">
        <v>62</v>
      </c>
      <c r="E64" s="11" t="s">
        <v>70</v>
      </c>
      <c r="F64" s="11"/>
      <c r="H64" s="11"/>
      <c r="I64" s="11" t="s">
        <v>2345</v>
      </c>
      <c r="J64" s="11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11" t="s">
        <v>2359</v>
      </c>
      <c r="E65" s="11" t="s">
        <v>1258</v>
      </c>
      <c r="F65" s="11" t="s">
        <v>2289</v>
      </c>
      <c r="H65" s="11"/>
      <c r="I65" s="11" t="s">
        <v>2347</v>
      </c>
      <c r="J65" s="11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11" t="s">
        <v>91</v>
      </c>
      <c r="E66" s="11" t="s">
        <v>70</v>
      </c>
      <c r="F66" s="11" t="s">
        <v>58</v>
      </c>
      <c r="H66" s="11"/>
      <c r="I66" s="11" t="s">
        <v>2349</v>
      </c>
      <c r="J66" s="11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11" t="s">
        <v>62</v>
      </c>
      <c r="E67" s="11" t="s">
        <v>70</v>
      </c>
      <c r="F67" s="11" t="s">
        <v>51</v>
      </c>
      <c r="H67" s="11"/>
      <c r="I67" s="11" t="s">
        <v>2351</v>
      </c>
      <c r="J67" s="11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11" t="s">
        <v>91</v>
      </c>
      <c r="E68" s="11" t="s">
        <v>70</v>
      </c>
      <c r="F68" s="11" t="s">
        <v>58</v>
      </c>
      <c r="H68" s="11"/>
      <c r="I68" s="11" t="s">
        <v>2353</v>
      </c>
      <c r="J68" s="11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11" t="s">
        <v>2360</v>
      </c>
      <c r="E69" s="11" t="s">
        <v>70</v>
      </c>
      <c r="F69" s="11" t="s">
        <v>58</v>
      </c>
      <c r="H69" s="11"/>
      <c r="I69" s="11" t="s">
        <v>2355</v>
      </c>
      <c r="J69" s="11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11" t="s">
        <v>2360</v>
      </c>
      <c r="E70" s="11" t="s">
        <v>70</v>
      </c>
      <c r="F70" s="11" t="s">
        <v>58</v>
      </c>
      <c r="H70" s="11" t="s">
        <v>2295</v>
      </c>
      <c r="I70" s="11" t="s">
        <v>2357</v>
      </c>
      <c r="J70" s="11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11" t="s">
        <v>3265</v>
      </c>
      <c r="E71" s="11" t="s">
        <v>3267</v>
      </c>
      <c r="F71" s="11" t="s">
        <v>51</v>
      </c>
      <c r="H71" s="11"/>
      <c r="I71" s="11" t="s">
        <v>2488</v>
      </c>
      <c r="J71" s="1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11" t="s">
        <v>85</v>
      </c>
      <c r="E72" s="11" t="s">
        <v>3267</v>
      </c>
      <c r="F72" s="11" t="s">
        <v>58</v>
      </c>
      <c r="H72" s="11"/>
      <c r="I72" s="11" t="s">
        <v>2490</v>
      </c>
      <c r="J72" s="11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11" t="s">
        <v>91</v>
      </c>
      <c r="E73" s="11" t="s">
        <v>3267</v>
      </c>
      <c r="F73" s="11" t="s">
        <v>58</v>
      </c>
      <c r="H73" s="11"/>
      <c r="I73" s="11" t="s">
        <v>2492</v>
      </c>
      <c r="J73" s="11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11" t="s">
        <v>62</v>
      </c>
      <c r="E74" s="11" t="s">
        <v>3267</v>
      </c>
      <c r="F74" s="11" t="s">
        <v>58</v>
      </c>
      <c r="H74" s="11"/>
      <c r="I74" s="11" t="s">
        <v>2494</v>
      </c>
      <c r="J74" s="11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11" t="s">
        <v>3265</v>
      </c>
      <c r="E75" s="11" t="s">
        <v>3266</v>
      </c>
      <c r="F75" s="11"/>
      <c r="H75" s="11"/>
      <c r="I75" s="11" t="s">
        <v>2496</v>
      </c>
      <c r="J75" s="11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11" t="s">
        <v>85</v>
      </c>
      <c r="E76" s="11" t="s">
        <v>3266</v>
      </c>
      <c r="F76" s="11"/>
      <c r="H76" s="11"/>
      <c r="I76" s="11" t="s">
        <v>2498</v>
      </c>
      <c r="J76" s="11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11" t="s">
        <v>64</v>
      </c>
      <c r="E77" s="11" t="s">
        <v>3268</v>
      </c>
      <c r="F77" s="11"/>
      <c r="H77" s="11"/>
      <c r="I77" s="11" t="s">
        <v>2500</v>
      </c>
      <c r="J77" s="11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11" t="s">
        <v>85</v>
      </c>
      <c r="E78" s="11" t="s">
        <v>3268</v>
      </c>
      <c r="F78" s="11"/>
      <c r="H78" s="11"/>
      <c r="I78" s="11" t="s">
        <v>2502</v>
      </c>
      <c r="J78" s="11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11" t="s">
        <v>91</v>
      </c>
      <c r="E79" s="11" t="s">
        <v>3269</v>
      </c>
      <c r="F79" s="11" t="s">
        <v>51</v>
      </c>
      <c r="H79" s="11"/>
      <c r="I79" s="11" t="s">
        <v>2504</v>
      </c>
      <c r="J79" s="11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11" t="s">
        <v>91</v>
      </c>
      <c r="E80" s="11" t="s">
        <v>3270</v>
      </c>
      <c r="F80" s="11" t="s">
        <v>51</v>
      </c>
      <c r="H80" s="11"/>
      <c r="I80" s="11" t="s">
        <v>2506</v>
      </c>
      <c r="J80" s="11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11" t="s">
        <v>91</v>
      </c>
      <c r="E81" s="11" t="s">
        <v>3269</v>
      </c>
      <c r="F81" s="11" t="s">
        <v>3271</v>
      </c>
      <c r="H81" s="11" t="s">
        <v>3272</v>
      </c>
      <c r="I81" s="11" t="s">
        <v>2508</v>
      </c>
      <c r="J81" s="1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11" t="s">
        <v>62</v>
      </c>
      <c r="E82" s="11" t="s">
        <v>3269</v>
      </c>
      <c r="F82" s="11" t="s">
        <v>3271</v>
      </c>
      <c r="H82" s="11"/>
      <c r="I82" s="11" t="s">
        <v>2510</v>
      </c>
      <c r="J82" s="11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11" t="s">
        <v>62</v>
      </c>
      <c r="E83" s="11" t="s">
        <v>55</v>
      </c>
      <c r="F83" s="11" t="s">
        <v>51</v>
      </c>
      <c r="H83" s="11"/>
      <c r="I83" s="11" t="s">
        <v>3327</v>
      </c>
      <c r="J83" s="11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11" t="s">
        <v>91</v>
      </c>
      <c r="E84" s="11" t="s">
        <v>55</v>
      </c>
      <c r="F84" s="11" t="s">
        <v>51</v>
      </c>
      <c r="H84" s="11"/>
      <c r="I84" s="11" t="s">
        <v>3329</v>
      </c>
      <c r="J84" s="11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11" t="s">
        <v>91</v>
      </c>
      <c r="E85" s="11" t="s">
        <v>3269</v>
      </c>
      <c r="F85" s="11" t="s">
        <v>1260</v>
      </c>
      <c r="H85" s="11" t="s">
        <v>3978</v>
      </c>
      <c r="I85" s="11" t="s">
        <v>3435</v>
      </c>
      <c r="J85" s="11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11" t="s">
        <v>62</v>
      </c>
      <c r="E86" s="11" t="s">
        <v>3269</v>
      </c>
      <c r="F86" s="11" t="s">
        <v>51</v>
      </c>
      <c r="H86" s="11" t="s">
        <v>3979</v>
      </c>
      <c r="I86" s="11" t="s">
        <v>3437</v>
      </c>
      <c r="J86" s="11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11" t="s">
        <v>91</v>
      </c>
      <c r="E87" s="11" t="s">
        <v>70</v>
      </c>
      <c r="F87" s="11" t="s">
        <v>3980</v>
      </c>
      <c r="H87" s="11"/>
      <c r="I87" s="11" t="s">
        <v>3439</v>
      </c>
      <c r="J87" s="11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11" t="s">
        <v>62</v>
      </c>
      <c r="E88" s="11" t="s">
        <v>70</v>
      </c>
      <c r="F88" s="11" t="s">
        <v>3980</v>
      </c>
      <c r="H88" s="11"/>
      <c r="I88" s="11" t="s">
        <v>3441</v>
      </c>
      <c r="J88" s="11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11" t="s">
        <v>91</v>
      </c>
      <c r="E89" s="11" t="s">
        <v>70</v>
      </c>
      <c r="F89" s="11" t="s">
        <v>3980</v>
      </c>
      <c r="H89" s="11"/>
      <c r="I89" s="11" t="s">
        <v>3443</v>
      </c>
      <c r="J89" s="11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11" t="s">
        <v>62</v>
      </c>
      <c r="E90" s="11" t="s">
        <v>70</v>
      </c>
      <c r="F90" s="11" t="s">
        <v>3980</v>
      </c>
      <c r="H90" s="11"/>
      <c r="I90" s="11" t="s">
        <v>3445</v>
      </c>
      <c r="J90" s="11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11" t="s">
        <v>1590</v>
      </c>
      <c r="E91" s="11"/>
      <c r="F91" s="11"/>
      <c r="H91" s="11"/>
      <c r="I91" s="11" t="s">
        <v>3447</v>
      </c>
      <c r="J91" s="1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11" t="s">
        <v>91</v>
      </c>
      <c r="E92" s="11" t="s">
        <v>70</v>
      </c>
      <c r="F92" s="11" t="s">
        <v>3980</v>
      </c>
      <c r="H92" s="11"/>
      <c r="I92" s="11" t="s">
        <v>3449</v>
      </c>
      <c r="J92" s="11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11" t="s">
        <v>62</v>
      </c>
      <c r="E93" s="11" t="s">
        <v>70</v>
      </c>
      <c r="F93" s="11" t="s">
        <v>3980</v>
      </c>
      <c r="H93" s="11"/>
      <c r="I93" s="11" t="s">
        <v>3451</v>
      </c>
      <c r="J93" s="11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11" t="s">
        <v>91</v>
      </c>
      <c r="E94" s="11" t="s">
        <v>70</v>
      </c>
      <c r="F94" s="11" t="s">
        <v>3980</v>
      </c>
      <c r="H94" s="11"/>
      <c r="I94" s="11" t="s">
        <v>3453</v>
      </c>
      <c r="J94" s="11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11" t="s">
        <v>62</v>
      </c>
      <c r="E95" s="11" t="s">
        <v>70</v>
      </c>
      <c r="F95" s="11" t="s">
        <v>3980</v>
      </c>
      <c r="H95" s="11"/>
      <c r="I95" s="11" t="s">
        <v>3455</v>
      </c>
      <c r="J95" s="11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11" t="s">
        <v>62</v>
      </c>
      <c r="E96" s="11" t="s">
        <v>55</v>
      </c>
      <c r="F96" s="11" t="s">
        <v>51</v>
      </c>
      <c r="H96" s="11"/>
      <c r="I96" s="11" t="s">
        <v>3457</v>
      </c>
      <c r="J96" s="11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11" t="s">
        <v>91</v>
      </c>
      <c r="E97" s="11" t="s">
        <v>55</v>
      </c>
      <c r="F97" s="11" t="s">
        <v>3981</v>
      </c>
      <c r="H97" s="11"/>
      <c r="I97" s="11" t="s">
        <v>3459</v>
      </c>
      <c r="J97" s="11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11" t="s">
        <v>91</v>
      </c>
      <c r="E98" s="11" t="s">
        <v>70</v>
      </c>
      <c r="F98" s="11" t="s">
        <v>3980</v>
      </c>
      <c r="H98" s="11"/>
      <c r="I98" s="11" t="s">
        <v>3461</v>
      </c>
      <c r="J98" s="11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11" t="s">
        <v>62</v>
      </c>
      <c r="E99" s="11" t="s">
        <v>70</v>
      </c>
      <c r="F99" s="11" t="s">
        <v>3980</v>
      </c>
      <c r="H99" s="11"/>
      <c r="I99" s="11" t="s">
        <v>3463</v>
      </c>
      <c r="J99" s="11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11" t="s">
        <v>1590</v>
      </c>
      <c r="E100" s="11"/>
      <c r="F100" s="11"/>
      <c r="H100" s="11"/>
      <c r="I100" s="11" t="s">
        <v>3465</v>
      </c>
      <c r="J100" s="11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11" t="s">
        <v>91</v>
      </c>
      <c r="E101" s="11" t="s">
        <v>4139</v>
      </c>
      <c r="F101" s="11" t="s">
        <v>51</v>
      </c>
      <c r="H101" s="11"/>
      <c r="I101" s="11" t="s">
        <v>4046</v>
      </c>
      <c r="J101" s="1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11" t="s">
        <v>62</v>
      </c>
      <c r="E102" s="11" t="s">
        <v>4139</v>
      </c>
      <c r="F102" s="11" t="s">
        <v>4140</v>
      </c>
      <c r="H102" s="11" t="s">
        <v>4141</v>
      </c>
      <c r="I102" s="11" t="s">
        <v>4048</v>
      </c>
      <c r="J102" s="11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11" t="s">
        <v>64</v>
      </c>
      <c r="E103" s="11" t="s">
        <v>3268</v>
      </c>
      <c r="F103" s="11" t="s">
        <v>3980</v>
      </c>
      <c r="H103" s="11"/>
      <c r="I103" s="11" t="s">
        <v>4151</v>
      </c>
      <c r="J103" s="11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11" t="s">
        <v>85</v>
      </c>
      <c r="E104" s="11" t="s">
        <v>3268</v>
      </c>
      <c r="F104" s="11" t="s">
        <v>3980</v>
      </c>
      <c r="H104" s="11"/>
      <c r="I104" s="11" t="s">
        <v>4153</v>
      </c>
      <c r="J104" s="11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11" t="s">
        <v>64</v>
      </c>
      <c r="E105" s="11" t="s">
        <v>3268</v>
      </c>
      <c r="F105" s="11" t="s">
        <v>3980</v>
      </c>
      <c r="H105" s="11"/>
      <c r="I105" s="11" t="s">
        <v>4304</v>
      </c>
      <c r="J105" s="11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11" t="s">
        <v>85</v>
      </c>
      <c r="E106" s="11" t="s">
        <v>3268</v>
      </c>
      <c r="F106" s="11" t="s">
        <v>3980</v>
      </c>
      <c r="H106" s="11"/>
      <c r="I106" s="11" t="s">
        <v>4306</v>
      </c>
      <c r="J106" s="11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11" t="s">
        <v>91</v>
      </c>
      <c r="E107" s="11" t="s">
        <v>4320</v>
      </c>
      <c r="F107" s="11" t="s">
        <v>51</v>
      </c>
      <c r="H107" s="11"/>
      <c r="I107" s="11" t="s">
        <v>4308</v>
      </c>
      <c r="J107" s="11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11" t="s">
        <v>2360</v>
      </c>
      <c r="E108" s="11" t="s">
        <v>4320</v>
      </c>
      <c r="F108" s="11" t="s">
        <v>51</v>
      </c>
      <c r="H108" s="11"/>
      <c r="I108" s="11" t="s">
        <v>4310</v>
      </c>
      <c r="J108" s="11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11" t="s">
        <v>64</v>
      </c>
      <c r="E109" s="11" t="s">
        <v>3268</v>
      </c>
      <c r="F109" s="11" t="s">
        <v>3980</v>
      </c>
      <c r="H109" s="11"/>
      <c r="I109" s="11" t="s">
        <v>4312</v>
      </c>
      <c r="J109" s="11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11" t="s">
        <v>85</v>
      </c>
      <c r="E110" s="11" t="s">
        <v>3268</v>
      </c>
      <c r="F110" s="11" t="s">
        <v>3980</v>
      </c>
      <c r="H110" s="11"/>
      <c r="I110" s="11" t="s">
        <v>4314</v>
      </c>
      <c r="J110" s="11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11" t="s">
        <v>64</v>
      </c>
      <c r="E111" s="11" t="s">
        <v>3268</v>
      </c>
      <c r="F111" s="11" t="s">
        <v>3980</v>
      </c>
      <c r="H111" s="11"/>
      <c r="I111" s="11" t="s">
        <v>4316</v>
      </c>
      <c r="J111" s="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11" t="s">
        <v>85</v>
      </c>
      <c r="E112" s="11" t="s">
        <v>3268</v>
      </c>
      <c r="F112" s="11" t="s">
        <v>3980</v>
      </c>
      <c r="H112" s="11"/>
      <c r="I112" s="11" t="s">
        <v>4318</v>
      </c>
      <c r="J112" s="11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11" t="s">
        <v>1590</v>
      </c>
      <c r="E113" s="11" t="s">
        <v>8</v>
      </c>
      <c r="F113" s="11"/>
      <c r="H113" s="11"/>
      <c r="I113" s="11" t="s">
        <v>4569</v>
      </c>
      <c r="J113" s="11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11" t="s">
        <v>91</v>
      </c>
      <c r="E114" s="11" t="s">
        <v>55</v>
      </c>
      <c r="F114" s="11" t="s">
        <v>51</v>
      </c>
      <c r="H114" s="11"/>
      <c r="I114" s="11" t="s">
        <v>4571</v>
      </c>
      <c r="J114" s="11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11" t="s">
        <v>62</v>
      </c>
      <c r="E115" s="11" t="s">
        <v>4815</v>
      </c>
      <c r="F115" s="11" t="s">
        <v>58</v>
      </c>
      <c r="H115" s="11" t="s">
        <v>4812</v>
      </c>
      <c r="I115" s="11" t="s">
        <v>4708</v>
      </c>
      <c r="J115" s="11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11" t="s">
        <v>91</v>
      </c>
      <c r="E116" s="11" t="s">
        <v>4814</v>
      </c>
      <c r="F116" s="11" t="s">
        <v>51</v>
      </c>
      <c r="H116" s="11"/>
      <c r="I116" s="11" t="s">
        <v>4710</v>
      </c>
      <c r="J116" s="11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11" t="s">
        <v>91</v>
      </c>
      <c r="E117" s="11" t="s">
        <v>4813</v>
      </c>
      <c r="F117" s="11" t="s">
        <v>51</v>
      </c>
      <c r="H117" s="11"/>
      <c r="I117" s="11" t="s">
        <v>4712</v>
      </c>
      <c r="J117" s="11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11" t="s">
        <v>62</v>
      </c>
      <c r="E118" s="11" t="s">
        <v>4814</v>
      </c>
      <c r="F118" s="11" t="s">
        <v>51</v>
      </c>
      <c r="H118" s="11"/>
      <c r="I118" s="11" t="s">
        <v>4714</v>
      </c>
      <c r="J118" s="11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11" t="s">
        <v>2360</v>
      </c>
      <c r="E119" s="11" t="s">
        <v>4813</v>
      </c>
      <c r="F119" s="11" t="s">
        <v>51</v>
      </c>
      <c r="H119" s="11"/>
      <c r="I119" s="11" t="s">
        <v>4716</v>
      </c>
      <c r="J119" s="11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11" t="s">
        <v>91</v>
      </c>
      <c r="E120" s="11" t="s">
        <v>4815</v>
      </c>
      <c r="F120" s="11" t="s">
        <v>58</v>
      </c>
      <c r="H120" s="11"/>
      <c r="I120" s="11" t="s">
        <v>4718</v>
      </c>
      <c r="J120" s="11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11" t="s">
        <v>62</v>
      </c>
      <c r="E121" s="11" t="s">
        <v>4815</v>
      </c>
      <c r="F121" s="11" t="s">
        <v>4816</v>
      </c>
      <c r="H121" s="11" t="s">
        <v>4817</v>
      </c>
      <c r="I121" s="11" t="s">
        <v>4720</v>
      </c>
      <c r="J121" s="1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11" t="s">
        <v>1590</v>
      </c>
      <c r="E122" s="11" t="s">
        <v>4892</v>
      </c>
      <c r="F122" s="11"/>
      <c r="H122" s="11" t="s">
        <v>4891</v>
      </c>
      <c r="I122" s="11" t="s">
        <v>4844</v>
      </c>
      <c r="J122" s="11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11" t="s">
        <v>64</v>
      </c>
      <c r="E123" s="11" t="s">
        <v>3268</v>
      </c>
      <c r="F123" s="11" t="s">
        <v>3980</v>
      </c>
      <c r="H123" s="11"/>
      <c r="I123" s="11" t="s">
        <v>4893</v>
      </c>
      <c r="J123" s="11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11" t="s">
        <v>91</v>
      </c>
      <c r="E124" s="11" t="s">
        <v>4942</v>
      </c>
      <c r="F124" s="11" t="s">
        <v>51</v>
      </c>
      <c r="H124" s="11"/>
      <c r="I124" s="11" t="s">
        <v>4955</v>
      </c>
      <c r="J124" s="11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11" t="s">
        <v>85</v>
      </c>
      <c r="E125" s="11" t="s">
        <v>4942</v>
      </c>
      <c r="F125" s="11" t="s">
        <v>58</v>
      </c>
      <c r="H125" s="11" t="s">
        <v>1271</v>
      </c>
      <c r="I125" s="11" t="s">
        <v>4895</v>
      </c>
      <c r="J125" s="11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11" t="s">
        <v>85</v>
      </c>
      <c r="E126" s="11" t="s">
        <v>4942</v>
      </c>
      <c r="F126" s="11" t="s">
        <v>58</v>
      </c>
      <c r="H126" s="11" t="s">
        <v>2295</v>
      </c>
      <c r="I126" s="11" t="s">
        <v>4897</v>
      </c>
      <c r="J126" s="11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11" t="s">
        <v>62</v>
      </c>
      <c r="E127" s="11" t="s">
        <v>70</v>
      </c>
      <c r="F127" s="11"/>
      <c r="H127" s="11"/>
      <c r="I127" s="11" t="s">
        <v>4899</v>
      </c>
      <c r="J127" s="11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11" t="s">
        <v>91</v>
      </c>
      <c r="E128" s="11" t="s">
        <v>70</v>
      </c>
      <c r="F128" s="11"/>
      <c r="H128" s="11"/>
      <c r="I128" s="11" t="s">
        <v>4901</v>
      </c>
      <c r="J128" s="11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11" t="s">
        <v>85</v>
      </c>
      <c r="E129" s="11" t="s">
        <v>3268</v>
      </c>
      <c r="F129" s="11" t="s">
        <v>3980</v>
      </c>
      <c r="H129" s="11"/>
      <c r="I129" s="11" t="s">
        <v>4903</v>
      </c>
      <c r="J129" s="11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11" t="s">
        <v>91</v>
      </c>
      <c r="E130" s="11" t="s">
        <v>5182</v>
      </c>
      <c r="F130" s="11" t="s">
        <v>51</v>
      </c>
      <c r="H130" s="11"/>
      <c r="I130" s="11" t="s">
        <v>5090</v>
      </c>
      <c r="J130" s="11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11" t="s">
        <v>62</v>
      </c>
      <c r="E131" s="11" t="s">
        <v>5182</v>
      </c>
      <c r="F131" s="11" t="s">
        <v>5183</v>
      </c>
      <c r="H131" s="11"/>
      <c r="I131" s="11" t="s">
        <v>5092</v>
      </c>
      <c r="J131" s="1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11" t="s">
        <v>64</v>
      </c>
      <c r="E132" s="11" t="s">
        <v>3268</v>
      </c>
      <c r="F132" s="11" t="s">
        <v>3980</v>
      </c>
      <c r="H132" s="11"/>
      <c r="I132" s="11" t="s">
        <v>5094</v>
      </c>
      <c r="J132" s="11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11" t="s">
        <v>85</v>
      </c>
      <c r="E133" s="11" t="s">
        <v>3268</v>
      </c>
      <c r="F133" s="11" t="s">
        <v>3980</v>
      </c>
      <c r="H133" s="11"/>
      <c r="I133" s="11" t="s">
        <v>5096</v>
      </c>
      <c r="J133" s="11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11" t="s">
        <v>1590</v>
      </c>
      <c r="E134" s="11"/>
      <c r="F134" s="11"/>
      <c r="H134" s="11"/>
      <c r="I134" s="11" t="s">
        <v>5188</v>
      </c>
      <c r="J134" s="11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11" t="s">
        <v>64</v>
      </c>
      <c r="E135" s="11" t="s">
        <v>3268</v>
      </c>
      <c r="F135" s="11" t="s">
        <v>3980</v>
      </c>
      <c r="H135" s="11"/>
      <c r="I135" s="11" t="s">
        <v>5190</v>
      </c>
      <c r="J135" s="11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11" t="s">
        <v>5341</v>
      </c>
      <c r="E136" s="11"/>
      <c r="F136" s="11"/>
      <c r="H136" s="11"/>
      <c r="I136" s="11" t="s">
        <v>5192</v>
      </c>
      <c r="J136" s="11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11" t="s">
        <v>91</v>
      </c>
      <c r="E137" s="11" t="s">
        <v>4838</v>
      </c>
      <c r="F137" s="11"/>
      <c r="H137" s="11"/>
      <c r="I137" s="11" t="s">
        <v>5194</v>
      </c>
      <c r="J137" s="11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11" t="s">
        <v>5342</v>
      </c>
      <c r="E138" s="11" t="s">
        <v>86</v>
      </c>
      <c r="F138" s="11"/>
      <c r="H138" s="11"/>
      <c r="I138" s="11" t="s">
        <v>5196</v>
      </c>
      <c r="J138" s="11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11" t="s">
        <v>85</v>
      </c>
      <c r="E139" s="11" t="s">
        <v>3268</v>
      </c>
      <c r="F139" s="11" t="s">
        <v>3980</v>
      </c>
      <c r="H139" s="11"/>
      <c r="I139" s="11" t="s">
        <v>5198</v>
      </c>
      <c r="J139" s="11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11" t="s">
        <v>1590</v>
      </c>
      <c r="E140" s="11"/>
      <c r="F140" s="11"/>
      <c r="H140" s="11"/>
      <c r="I140" s="11" t="s">
        <v>5368</v>
      </c>
      <c r="J140" s="11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11" t="s">
        <v>1590</v>
      </c>
      <c r="E141" s="11"/>
      <c r="F141" s="11"/>
      <c r="H141" s="11"/>
      <c r="I141" s="11" t="s">
        <v>5370</v>
      </c>
      <c r="J141" s="1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11" t="s">
        <v>1590</v>
      </c>
      <c r="E142" s="11"/>
      <c r="F142" s="11"/>
      <c r="H142" s="11"/>
      <c r="I142" s="11" t="s">
        <v>5575</v>
      </c>
      <c r="J142" s="11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11" t="s">
        <v>64</v>
      </c>
      <c r="E143" s="11" t="s">
        <v>3268</v>
      </c>
      <c r="F143" s="11" t="s">
        <v>3980</v>
      </c>
      <c r="H143" s="11"/>
      <c r="I143" s="11" t="s">
        <v>5630</v>
      </c>
      <c r="J143" s="11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11" t="s">
        <v>85</v>
      </c>
      <c r="E144" s="11" t="s">
        <v>3268</v>
      </c>
      <c r="F144" s="11" t="s">
        <v>3980</v>
      </c>
      <c r="H144" s="11"/>
      <c r="I144" s="11" t="s">
        <v>5632</v>
      </c>
      <c r="J144" s="11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11" t="s">
        <v>91</v>
      </c>
      <c r="E145" s="11" t="s">
        <v>5775</v>
      </c>
      <c r="F145" s="11" t="s">
        <v>60</v>
      </c>
      <c r="H145" s="11"/>
      <c r="I145" s="11" t="s">
        <v>5634</v>
      </c>
      <c r="J145" s="11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11" t="s">
        <v>62</v>
      </c>
      <c r="E146" s="11" t="s">
        <v>5775</v>
      </c>
      <c r="F146" s="11" t="s">
        <v>51</v>
      </c>
      <c r="H146" s="11"/>
      <c r="I146" s="11" t="s">
        <v>5636</v>
      </c>
      <c r="J146" s="11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11" t="s">
        <v>1590</v>
      </c>
      <c r="E147" s="11"/>
      <c r="F147" s="11"/>
      <c r="H147" s="11"/>
      <c r="I147" s="11" t="s">
        <v>5783</v>
      </c>
      <c r="J147" s="11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11" t="s">
        <v>91</v>
      </c>
      <c r="E148" s="11" t="s">
        <v>6021</v>
      </c>
      <c r="F148" s="11" t="s">
        <v>60</v>
      </c>
      <c r="H148" s="11"/>
      <c r="I148" s="11" t="s">
        <v>5785</v>
      </c>
      <c r="J148" s="11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11" t="s">
        <v>62</v>
      </c>
      <c r="E149" s="11" t="s">
        <v>6021</v>
      </c>
      <c r="F149" s="11" t="s">
        <v>51</v>
      </c>
      <c r="H149" s="11"/>
      <c r="I149" s="11" t="s">
        <v>5787</v>
      </c>
      <c r="J149" s="11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11" t="s">
        <v>91</v>
      </c>
      <c r="E150" s="11" t="s">
        <v>70</v>
      </c>
      <c r="F150" s="11" t="s">
        <v>51</v>
      </c>
      <c r="H150" s="11"/>
      <c r="I150" s="11" t="s">
        <v>5789</v>
      </c>
      <c r="J150" s="11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11" t="s">
        <v>91</v>
      </c>
      <c r="E151" s="11" t="s">
        <v>3268</v>
      </c>
      <c r="F151" s="11" t="s">
        <v>51</v>
      </c>
      <c r="H151" s="11"/>
      <c r="I151" s="11" t="s">
        <v>5791</v>
      </c>
      <c r="J151" s="1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11" t="s">
        <v>62</v>
      </c>
      <c r="E152" s="11" t="s">
        <v>70</v>
      </c>
      <c r="F152" s="11" t="s">
        <v>58</v>
      </c>
      <c r="H152" s="11"/>
      <c r="I152" s="11" t="s">
        <v>5793</v>
      </c>
      <c r="J152" s="11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11" t="s">
        <v>62</v>
      </c>
      <c r="E153" s="11" t="s">
        <v>3268</v>
      </c>
      <c r="F153" s="11" t="s">
        <v>3315</v>
      </c>
      <c r="H153" s="11"/>
      <c r="I153" s="11" t="s">
        <v>5795</v>
      </c>
      <c r="J153" s="11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11" t="s">
        <v>91</v>
      </c>
      <c r="E154" s="11" t="s">
        <v>3268</v>
      </c>
      <c r="F154" s="11" t="s">
        <v>3980</v>
      </c>
      <c r="H154" s="11"/>
      <c r="I154" s="11" t="s">
        <v>6037</v>
      </c>
      <c r="J154" s="11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11" t="s">
        <v>62</v>
      </c>
      <c r="E155" s="11" t="s">
        <v>3268</v>
      </c>
      <c r="F155" s="11" t="s">
        <v>3980</v>
      </c>
      <c r="H155" s="11"/>
      <c r="I155" s="11" t="s">
        <v>6039</v>
      </c>
      <c r="J155" s="11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11" t="s">
        <v>64</v>
      </c>
      <c r="E156" s="11" t="s">
        <v>3268</v>
      </c>
      <c r="F156" s="11" t="s">
        <v>3980</v>
      </c>
      <c r="H156" s="11"/>
      <c r="I156" s="11" t="s">
        <v>6176</v>
      </c>
      <c r="J156" s="11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11" t="s">
        <v>85</v>
      </c>
      <c r="E157" s="11" t="s">
        <v>3268</v>
      </c>
      <c r="F157" s="11" t="s">
        <v>3980</v>
      </c>
      <c r="H157" s="11"/>
      <c r="I157" s="11" t="s">
        <v>6178</v>
      </c>
      <c r="J157" s="11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11" t="s">
        <v>91</v>
      </c>
      <c r="E158" s="11" t="s">
        <v>4942</v>
      </c>
      <c r="F158" s="11" t="s">
        <v>3980</v>
      </c>
      <c r="H158" s="11"/>
      <c r="I158" s="11" t="s">
        <v>6180</v>
      </c>
      <c r="J158" s="11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11" t="s">
        <v>62</v>
      </c>
      <c r="E159" s="11" t="s">
        <v>4942</v>
      </c>
      <c r="F159" s="11" t="s">
        <v>3980</v>
      </c>
      <c r="H159" s="11"/>
      <c r="I159" s="11" t="s">
        <v>6182</v>
      </c>
      <c r="J159" s="11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11" t="s">
        <v>91</v>
      </c>
      <c r="E160" s="11" t="s">
        <v>3268</v>
      </c>
      <c r="F160" s="11" t="s">
        <v>3980</v>
      </c>
      <c r="H160" s="11"/>
      <c r="I160" s="11" t="s">
        <v>6184</v>
      </c>
      <c r="J160" s="11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11" t="s">
        <v>62</v>
      </c>
      <c r="E161" s="11" t="s">
        <v>3268</v>
      </c>
      <c r="F161" s="11" t="s">
        <v>3980</v>
      </c>
      <c r="H161" s="11"/>
      <c r="I161" s="11" t="s">
        <v>6186</v>
      </c>
      <c r="J161" s="1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11" t="s">
        <v>6298</v>
      </c>
      <c r="E162" s="11" t="s">
        <v>3268</v>
      </c>
      <c r="F162" s="11" t="s">
        <v>3980</v>
      </c>
      <c r="H162" s="11"/>
      <c r="I162" s="11" t="s">
        <v>6188</v>
      </c>
      <c r="J162" s="11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11" t="s">
        <v>64</v>
      </c>
      <c r="E163" s="11" t="s">
        <v>3268</v>
      </c>
      <c r="F163" s="11" t="s">
        <v>3980</v>
      </c>
      <c r="H163" s="11"/>
      <c r="I163" s="11" t="s">
        <v>6190</v>
      </c>
      <c r="J163" s="11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11" t="s">
        <v>62</v>
      </c>
      <c r="E164" s="11" t="s">
        <v>4838</v>
      </c>
      <c r="F164" s="11" t="s">
        <v>51</v>
      </c>
      <c r="H164" s="11"/>
      <c r="I164" s="11" t="s">
        <v>6192</v>
      </c>
      <c r="J164" s="11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11" t="s">
        <v>85</v>
      </c>
      <c r="E165" s="11" t="s">
        <v>3268</v>
      </c>
      <c r="F165" s="11" t="s">
        <v>3980</v>
      </c>
      <c r="H165" s="11"/>
      <c r="I165" s="11" t="s">
        <v>6194</v>
      </c>
      <c r="J165" s="11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11" t="s">
        <v>91</v>
      </c>
      <c r="E166" s="11" t="s">
        <v>6299</v>
      </c>
      <c r="F166" s="11"/>
      <c r="H166" s="11"/>
      <c r="I166" s="11" t="s">
        <v>6196</v>
      </c>
      <c r="J166" s="11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11" t="s">
        <v>62</v>
      </c>
      <c r="E167" s="11" t="s">
        <v>6299</v>
      </c>
      <c r="F167" s="11"/>
      <c r="H167" s="11"/>
      <c r="I167" s="11" t="s">
        <v>6198</v>
      </c>
      <c r="J167" s="11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11" t="s">
        <v>91</v>
      </c>
      <c r="E168" s="11" t="s">
        <v>4838</v>
      </c>
      <c r="F168" s="11" t="s">
        <v>51</v>
      </c>
      <c r="H168" s="11"/>
      <c r="I168" s="11" t="s">
        <v>6200</v>
      </c>
      <c r="J168" s="11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11" t="s">
        <v>91</v>
      </c>
      <c r="E169" s="11" t="s">
        <v>70</v>
      </c>
      <c r="F169" s="11" t="s">
        <v>58</v>
      </c>
      <c r="H169" s="11"/>
      <c r="I169" s="11" t="s">
        <v>6312</v>
      </c>
      <c r="J169" s="11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11" t="s">
        <v>62</v>
      </c>
      <c r="E170" s="11" t="s">
        <v>70</v>
      </c>
      <c r="F170" s="11" t="s">
        <v>51</v>
      </c>
      <c r="H170" s="11"/>
      <c r="I170" s="11" t="s">
        <v>6314</v>
      </c>
      <c r="J170" s="11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11" t="s">
        <v>91</v>
      </c>
      <c r="E171" s="11" t="s">
        <v>70</v>
      </c>
      <c r="F171" s="11" t="s">
        <v>3980</v>
      </c>
      <c r="H171" s="11"/>
      <c r="I171" s="11" t="s">
        <v>6316</v>
      </c>
      <c r="J171" s="1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11" t="s">
        <v>62</v>
      </c>
      <c r="E172" s="11" t="s">
        <v>70</v>
      </c>
      <c r="F172" s="11" t="s">
        <v>3980</v>
      </c>
      <c r="H172" s="11"/>
      <c r="I172" s="11" t="s">
        <v>6318</v>
      </c>
      <c r="J172" s="11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11" t="s">
        <v>62</v>
      </c>
      <c r="E173" s="11" t="s">
        <v>4838</v>
      </c>
      <c r="F173" s="11" t="s">
        <v>51</v>
      </c>
      <c r="H173" s="11"/>
      <c r="I173" s="11" t="s">
        <v>6320</v>
      </c>
      <c r="J173" s="11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11" t="s">
        <v>91</v>
      </c>
      <c r="E174" s="11" t="s">
        <v>4838</v>
      </c>
      <c r="F174" s="11" t="s">
        <v>51</v>
      </c>
      <c r="H174" s="11"/>
      <c r="I174" s="11" t="s">
        <v>6322</v>
      </c>
      <c r="J174" s="11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11" t="s">
        <v>1590</v>
      </c>
      <c r="E175" s="11"/>
      <c r="F175" s="11"/>
      <c r="H175" s="11"/>
      <c r="I175" s="11" t="s">
        <v>6324</v>
      </c>
      <c r="J175" s="11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11" t="s">
        <v>1590</v>
      </c>
      <c r="E176" s="11"/>
      <c r="F176" s="11"/>
      <c r="H176" s="11"/>
      <c r="I176" s="11" t="s">
        <v>6326</v>
      </c>
      <c r="J176" s="11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11" t="s">
        <v>1590</v>
      </c>
      <c r="E177" s="11"/>
      <c r="F177" s="11"/>
      <c r="H177" s="11"/>
      <c r="I177" s="11" t="s">
        <v>6559</v>
      </c>
      <c r="J177" s="11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11" t="s">
        <v>91</v>
      </c>
      <c r="E178" s="11" t="s">
        <v>6651</v>
      </c>
      <c r="F178" s="11"/>
      <c r="H178" s="11"/>
      <c r="I178" s="11" t="s">
        <v>6561</v>
      </c>
      <c r="J178" s="11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11" t="s">
        <v>62</v>
      </c>
      <c r="E179" s="11" t="s">
        <v>6651</v>
      </c>
      <c r="F179" s="11"/>
      <c r="H179" s="11"/>
      <c r="I179" s="11" t="s">
        <v>6563</v>
      </c>
      <c r="J179" s="11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11" t="s">
        <v>1590</v>
      </c>
      <c r="E180" s="11"/>
      <c r="F180" s="11"/>
      <c r="H180" s="11"/>
      <c r="I180" s="11" t="s">
        <v>6565</v>
      </c>
      <c r="J180" s="11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11" t="s">
        <v>1590</v>
      </c>
      <c r="E181" s="11"/>
      <c r="F181" s="11"/>
      <c r="H181" s="11"/>
      <c r="I181" s="11" t="s">
        <v>6666</v>
      </c>
      <c r="J181" s="1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11" t="s">
        <v>91</v>
      </c>
      <c r="E182" s="11" t="s">
        <v>6904</v>
      </c>
      <c r="F182" s="11"/>
      <c r="H182" s="11"/>
      <c r="I182" s="11" t="s">
        <v>6668</v>
      </c>
      <c r="J182" s="11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11" t="s">
        <v>62</v>
      </c>
      <c r="E183" s="11" t="s">
        <v>6904</v>
      </c>
      <c r="F183" s="11"/>
      <c r="H183" s="11"/>
      <c r="I183" s="11" t="s">
        <v>6670</v>
      </c>
      <c r="J183" s="11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11" t="s">
        <v>1590</v>
      </c>
      <c r="E184" s="11"/>
      <c r="F184" s="11"/>
      <c r="H184" s="11"/>
      <c r="I184" s="11" t="s">
        <v>6672</v>
      </c>
      <c r="J184" s="11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11" t="s">
        <v>91</v>
      </c>
      <c r="E185" s="11" t="s">
        <v>6542</v>
      </c>
      <c r="F185" s="11"/>
      <c r="H185" s="11"/>
      <c r="I185" s="11" t="s">
        <v>6674</v>
      </c>
      <c r="J185" s="11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11" t="s">
        <v>62</v>
      </c>
      <c r="E186" s="11" t="s">
        <v>6542</v>
      </c>
      <c r="F186" s="11"/>
      <c r="H186" s="11"/>
      <c r="I186" s="11" t="s">
        <v>6676</v>
      </c>
      <c r="J186" s="11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11" t="s">
        <v>91</v>
      </c>
      <c r="E187" s="11" t="s">
        <v>6905</v>
      </c>
      <c r="F187" s="11"/>
      <c r="H187" s="11"/>
      <c r="I187" s="11" t="s">
        <v>6678</v>
      </c>
      <c r="J187" s="11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11" t="s">
        <v>62</v>
      </c>
      <c r="E188" s="11" t="s">
        <v>6905</v>
      </c>
      <c r="F188" s="11"/>
      <c r="H188" s="11"/>
      <c r="I188" s="11" t="s">
        <v>6680</v>
      </c>
      <c r="J188" s="11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11" t="s">
        <v>91</v>
      </c>
      <c r="E189" s="11" t="s">
        <v>6906</v>
      </c>
      <c r="F189" s="11"/>
      <c r="H189" s="11"/>
      <c r="I189" s="11" t="s">
        <v>6682</v>
      </c>
      <c r="J189" s="11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11" t="s">
        <v>62</v>
      </c>
      <c r="E190" s="11" t="s">
        <v>6906</v>
      </c>
      <c r="F190" s="11"/>
      <c r="H190" s="11"/>
      <c r="I190" s="11" t="s">
        <v>6684</v>
      </c>
      <c r="J190" s="11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11" t="s">
        <v>91</v>
      </c>
      <c r="E191" s="11" t="s">
        <v>6906</v>
      </c>
      <c r="F191" s="11"/>
      <c r="H191" s="11"/>
      <c r="I191" s="11" t="s">
        <v>6686</v>
      </c>
      <c r="J191" s="1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11" t="s">
        <v>91</v>
      </c>
      <c r="E192" s="11" t="s">
        <v>6907</v>
      </c>
      <c r="F192" s="11"/>
      <c r="H192" s="11"/>
      <c r="I192" s="11" t="s">
        <v>6688</v>
      </c>
      <c r="J192" s="11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11" t="s">
        <v>62</v>
      </c>
      <c r="E193" s="11" t="s">
        <v>6907</v>
      </c>
      <c r="F193" s="11"/>
      <c r="H193" s="11"/>
      <c r="I193" s="11" t="s">
        <v>6690</v>
      </c>
      <c r="J193" s="11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11" t="s">
        <v>62</v>
      </c>
      <c r="E194" s="11" t="s">
        <v>6906</v>
      </c>
      <c r="F194" s="11"/>
      <c r="H194" s="11"/>
      <c r="I194" s="11" t="s">
        <v>6692</v>
      </c>
      <c r="J194" s="11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11" t="s">
        <v>1590</v>
      </c>
      <c r="E195" s="11"/>
      <c r="F195" s="11"/>
      <c r="H195" s="11"/>
      <c r="I195" s="11" t="s">
        <v>6694</v>
      </c>
      <c r="J195" s="11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11" t="s">
        <v>91</v>
      </c>
      <c r="E196" s="11" t="s">
        <v>6905</v>
      </c>
      <c r="F196" s="11"/>
      <c r="H196" s="11"/>
      <c r="I196" s="11" t="s">
        <v>6696</v>
      </c>
      <c r="J196" s="11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11" t="s">
        <v>62</v>
      </c>
      <c r="E197" s="11" t="s">
        <v>6905</v>
      </c>
      <c r="F197" s="11"/>
      <c r="H197" s="11"/>
      <c r="I197" s="11" t="s">
        <v>6698</v>
      </c>
      <c r="J197" s="11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11" t="s">
        <v>1590</v>
      </c>
      <c r="E198" s="11"/>
      <c r="F198" s="11"/>
      <c r="H198" s="11" t="s">
        <v>7200</v>
      </c>
      <c r="I198" s="11" t="s">
        <v>6949</v>
      </c>
      <c r="J198" s="11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11" t="s">
        <v>91</v>
      </c>
      <c r="E199" s="11" t="s">
        <v>7201</v>
      </c>
      <c r="F199" s="11" t="s">
        <v>51</v>
      </c>
      <c r="H199" s="11"/>
      <c r="I199" s="11" t="s">
        <v>6951</v>
      </c>
      <c r="J199" s="11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11" t="s">
        <v>62</v>
      </c>
      <c r="E200" s="11" t="s">
        <v>7201</v>
      </c>
      <c r="F200" s="11" t="s">
        <v>7202</v>
      </c>
      <c r="H200" s="11"/>
      <c r="I200" s="11" t="s">
        <v>6953</v>
      </c>
      <c r="J200" s="11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11" t="s">
        <v>91</v>
      </c>
      <c r="E201" s="11" t="s">
        <v>3268</v>
      </c>
      <c r="F201" s="11" t="s">
        <v>3980</v>
      </c>
      <c r="H201" s="11"/>
      <c r="I201" s="11" t="s">
        <v>7247</v>
      </c>
      <c r="J201" s="1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11" t="s">
        <v>62</v>
      </c>
      <c r="E202" s="11" t="s">
        <v>3268</v>
      </c>
      <c r="F202" s="11" t="s">
        <v>3980</v>
      </c>
      <c r="H202" s="11"/>
      <c r="I202" s="11" t="s">
        <v>7249</v>
      </c>
      <c r="J202" s="11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11" t="s">
        <v>1590</v>
      </c>
      <c r="E203" s="11"/>
      <c r="F203" s="11"/>
      <c r="H203" s="11"/>
      <c r="I203" s="11" t="s">
        <v>7251</v>
      </c>
      <c r="J203" s="11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11" t="s">
        <v>62</v>
      </c>
      <c r="E204" s="11" t="s">
        <v>6542</v>
      </c>
      <c r="F204" s="11" t="s">
        <v>2303</v>
      </c>
      <c r="H204" s="11" t="s">
        <v>7321</v>
      </c>
      <c r="I204" s="11" t="s">
        <v>7253</v>
      </c>
      <c r="J204" s="11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11" t="s">
        <v>91</v>
      </c>
      <c r="E205" s="11" t="s">
        <v>5182</v>
      </c>
      <c r="F205" s="11" t="s">
        <v>51</v>
      </c>
      <c r="H205" s="11"/>
      <c r="I205" s="11" t="s">
        <v>7524</v>
      </c>
      <c r="J205" s="11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11" t="s">
        <v>62</v>
      </c>
      <c r="E206" s="11" t="s">
        <v>5182</v>
      </c>
      <c r="F206" s="11" t="s">
        <v>3315</v>
      </c>
      <c r="H206" s="11"/>
      <c r="I206" s="11" t="s">
        <v>7526</v>
      </c>
      <c r="J206" s="11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11" t="s">
        <v>91</v>
      </c>
      <c r="E207" s="11" t="s">
        <v>7596</v>
      </c>
      <c r="F207" s="11"/>
      <c r="H207" s="11"/>
      <c r="I207" s="11" t="s">
        <v>7528</v>
      </c>
      <c r="J207" s="11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11" t="s">
        <v>91</v>
      </c>
      <c r="E208" s="11" t="s">
        <v>5182</v>
      </c>
      <c r="F208" s="11" t="s">
        <v>51</v>
      </c>
      <c r="H208" s="11"/>
      <c r="I208" s="11" t="s">
        <v>7530</v>
      </c>
      <c r="J208" s="11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11" t="s">
        <v>62</v>
      </c>
      <c r="E209" s="11" t="s">
        <v>7596</v>
      </c>
      <c r="F209" s="11"/>
      <c r="H209" s="11"/>
      <c r="I209" s="11" t="s">
        <v>7532</v>
      </c>
      <c r="J209" s="11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11" t="s">
        <v>62</v>
      </c>
      <c r="E210" s="11" t="s">
        <v>5182</v>
      </c>
      <c r="F210" s="11" t="s">
        <v>7597</v>
      </c>
      <c r="H210" s="11"/>
      <c r="I210" s="11" t="s">
        <v>7534</v>
      </c>
      <c r="J210" s="11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11" t="s">
        <v>1590</v>
      </c>
      <c r="E211" s="11"/>
      <c r="F211" s="11"/>
      <c r="H211" s="11"/>
      <c r="I211" s="11" t="s">
        <v>7536</v>
      </c>
      <c r="J211" s="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11" t="s">
        <v>1590</v>
      </c>
      <c r="E212" s="11"/>
      <c r="F212" s="11"/>
      <c r="H212" s="11"/>
      <c r="I212" s="11" t="s">
        <v>7621</v>
      </c>
      <c r="J212" s="11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11" t="s">
        <v>1590</v>
      </c>
      <c r="E213" s="11"/>
      <c r="F213" s="11"/>
      <c r="H213" s="11"/>
      <c r="I213" s="11" t="s">
        <v>7623</v>
      </c>
      <c r="J213" s="11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11" t="s">
        <v>1590</v>
      </c>
      <c r="E214" s="11"/>
      <c r="F214" s="11"/>
      <c r="H214" s="11"/>
      <c r="I214" s="11" t="s">
        <v>7793</v>
      </c>
      <c r="J214" s="11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11" t="s">
        <v>91</v>
      </c>
      <c r="E215" s="11" t="s">
        <v>3268</v>
      </c>
      <c r="F215" s="11" t="s">
        <v>3980</v>
      </c>
      <c r="H215" s="11"/>
      <c r="I215" s="11" t="s">
        <v>7795</v>
      </c>
      <c r="J215" s="11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11" t="s">
        <v>62</v>
      </c>
      <c r="E216" s="11" t="s">
        <v>3268</v>
      </c>
      <c r="F216" s="11" t="s">
        <v>3980</v>
      </c>
      <c r="H216" s="11"/>
      <c r="I216" s="11" t="s">
        <v>7797</v>
      </c>
      <c r="J216" s="11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11" t="s">
        <v>91</v>
      </c>
      <c r="E217" s="11" t="s">
        <v>7975</v>
      </c>
      <c r="F217" s="11" t="s">
        <v>60</v>
      </c>
      <c r="H217" s="11"/>
      <c r="I217" s="11" t="s">
        <v>7971</v>
      </c>
      <c r="J217" s="11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11" t="s">
        <v>62</v>
      </c>
      <c r="E218" s="11" t="s">
        <v>7975</v>
      </c>
      <c r="F218" s="11" t="s">
        <v>51</v>
      </c>
      <c r="H218" s="11"/>
      <c r="I218" s="11" t="s">
        <v>7973</v>
      </c>
      <c r="J218" s="11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11" t="s">
        <v>91</v>
      </c>
      <c r="E219" s="11" t="s">
        <v>7976</v>
      </c>
      <c r="F219" s="11" t="s">
        <v>60</v>
      </c>
      <c r="H219" s="11"/>
      <c r="I219" s="11" t="s">
        <v>7961</v>
      </c>
      <c r="J219" s="11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11" t="s">
        <v>91</v>
      </c>
      <c r="E220" s="11" t="s">
        <v>7977</v>
      </c>
      <c r="F220" s="11"/>
      <c r="H220" s="11"/>
      <c r="I220" s="11" t="s">
        <v>7963</v>
      </c>
      <c r="J220" s="11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11" t="s">
        <v>62</v>
      </c>
      <c r="E221" s="11" t="s">
        <v>7976</v>
      </c>
      <c r="F221" s="11" t="s">
        <v>7978</v>
      </c>
      <c r="G221">
        <v>1</v>
      </c>
      <c r="H221" s="11"/>
      <c r="I221" s="11" t="s">
        <v>7965</v>
      </c>
      <c r="J221" s="1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11" t="s">
        <v>62</v>
      </c>
      <c r="E222" s="11" t="s">
        <v>7977</v>
      </c>
      <c r="F222" s="11"/>
      <c r="H222" s="11"/>
      <c r="I222" s="11" t="s">
        <v>7967</v>
      </c>
      <c r="J222" s="11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11" t="s">
        <v>62</v>
      </c>
      <c r="E223" s="11" t="s">
        <v>7467</v>
      </c>
      <c r="F223" s="11" t="s">
        <v>58</v>
      </c>
      <c r="H223" s="12" t="s">
        <v>7321</v>
      </c>
      <c r="I223" s="11" t="s">
        <v>7969</v>
      </c>
      <c r="J223" s="11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11" t="s">
        <v>1590</v>
      </c>
      <c r="E224" s="11"/>
      <c r="F224" s="11"/>
      <c r="H224" s="11"/>
      <c r="I224" s="11" t="s">
        <v>8235</v>
      </c>
      <c r="J224" s="11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11" t="s">
        <v>1590</v>
      </c>
      <c r="E225" s="11"/>
      <c r="F225" s="11"/>
      <c r="H225" s="11"/>
      <c r="I225" s="11" t="s">
        <v>8237</v>
      </c>
      <c r="J225" s="11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11" t="s">
        <v>1590</v>
      </c>
      <c r="E226" s="11"/>
      <c r="F226" s="11"/>
      <c r="H226" s="11"/>
      <c r="I226" s="11" t="s">
        <v>8302</v>
      </c>
      <c r="J226" s="11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11" t="s">
        <v>1590</v>
      </c>
      <c r="E227" s="11"/>
      <c r="F227" s="11"/>
      <c r="H227" s="11"/>
      <c r="I227" s="11" t="s">
        <v>8304</v>
      </c>
      <c r="J227" s="11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11" t="s">
        <v>1590</v>
      </c>
      <c r="E228" s="11"/>
      <c r="F228" s="11"/>
      <c r="H228" s="11"/>
      <c r="I228" s="11" t="s">
        <v>8439</v>
      </c>
      <c r="J228" s="11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11" t="s">
        <v>62</v>
      </c>
      <c r="E229" s="11" t="s">
        <v>8566</v>
      </c>
      <c r="F229" s="11" t="s">
        <v>58</v>
      </c>
      <c r="G229">
        <v>4</v>
      </c>
      <c r="H229" s="11" t="s">
        <v>7321</v>
      </c>
      <c r="I229" s="11" t="s">
        <v>8441</v>
      </c>
      <c r="J229" s="11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11" t="s">
        <v>91</v>
      </c>
      <c r="E230" s="11" t="s">
        <v>70</v>
      </c>
      <c r="F230" s="11" t="s">
        <v>3980</v>
      </c>
      <c r="H230" s="11"/>
      <c r="I230" s="11" t="s">
        <v>8580</v>
      </c>
      <c r="J230" s="11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11" t="s">
        <v>62</v>
      </c>
      <c r="E231" s="11" t="s">
        <v>70</v>
      </c>
      <c r="F231" s="11" t="s">
        <v>3996</v>
      </c>
      <c r="H231" s="11"/>
      <c r="I231" s="11" t="s">
        <v>8582</v>
      </c>
      <c r="J231" s="1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11" t="s">
        <v>91</v>
      </c>
      <c r="E232" s="11" t="s">
        <v>8749</v>
      </c>
      <c r="F232" s="11"/>
      <c r="H232" s="11"/>
      <c r="I232" s="11" t="s">
        <v>8662</v>
      </c>
      <c r="J232" s="11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11" t="s">
        <v>62</v>
      </c>
      <c r="E233" s="11" t="s">
        <v>8749</v>
      </c>
      <c r="F233" s="11" t="s">
        <v>53</v>
      </c>
      <c r="G233">
        <v>11</v>
      </c>
      <c r="H233" s="11"/>
      <c r="I233" s="11" t="s">
        <v>8664</v>
      </c>
      <c r="J233" s="11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11" t="s">
        <v>91</v>
      </c>
      <c r="E234" s="11" t="s">
        <v>8750</v>
      </c>
      <c r="F234" s="11"/>
      <c r="H234" s="11"/>
      <c r="I234" s="11" t="s">
        <v>8666</v>
      </c>
      <c r="J234" s="11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11" t="s">
        <v>1590</v>
      </c>
      <c r="E235" s="11"/>
      <c r="F235" s="11"/>
      <c r="H235" s="11"/>
      <c r="I235" s="11" t="s">
        <v>8668</v>
      </c>
      <c r="J235" s="11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11" t="s">
        <v>1590</v>
      </c>
      <c r="E236" s="11"/>
      <c r="F236" s="11"/>
      <c r="H236" s="11"/>
      <c r="I236" s="11" t="s">
        <v>8767</v>
      </c>
      <c r="J236" s="11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11" t="s">
        <v>91</v>
      </c>
      <c r="E237" s="11" t="s">
        <v>8966</v>
      </c>
      <c r="F237" s="11" t="s">
        <v>60</v>
      </c>
      <c r="H237" s="11"/>
      <c r="I237" s="11" t="s">
        <v>8769</v>
      </c>
      <c r="J237" s="11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11" t="s">
        <v>62</v>
      </c>
      <c r="E238" s="11" t="s">
        <v>8966</v>
      </c>
      <c r="F238" s="11" t="s">
        <v>51</v>
      </c>
      <c r="H238" s="11"/>
      <c r="I238" s="11" t="s">
        <v>8771</v>
      </c>
      <c r="J238" s="11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11" t="s">
        <v>62</v>
      </c>
      <c r="E239" s="11" t="s">
        <v>4838</v>
      </c>
      <c r="F239" s="11" t="s">
        <v>8967</v>
      </c>
      <c r="H239" s="11"/>
      <c r="I239" s="11" t="s">
        <v>8773</v>
      </c>
      <c r="J239" s="11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11" t="s">
        <v>91</v>
      </c>
      <c r="E240" s="11" t="s">
        <v>4838</v>
      </c>
      <c r="F240" s="11"/>
      <c r="H240" s="11"/>
      <c r="I240" s="11" t="s">
        <v>8775</v>
      </c>
      <c r="J240" s="11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11" t="s">
        <v>1590</v>
      </c>
      <c r="E241" s="11"/>
      <c r="F241" s="11"/>
      <c r="H241" s="11"/>
      <c r="I241" s="11" t="s">
        <v>8995</v>
      </c>
      <c r="J241" s="1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11" t="s">
        <v>91</v>
      </c>
      <c r="E242" s="11" t="s">
        <v>70</v>
      </c>
      <c r="F242" s="11" t="s">
        <v>51</v>
      </c>
      <c r="H242" s="11"/>
      <c r="I242" s="11" t="s">
        <v>8997</v>
      </c>
      <c r="J242" s="11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11" t="s">
        <v>62</v>
      </c>
      <c r="E243" s="11" t="s">
        <v>70</v>
      </c>
      <c r="F243" s="11" t="s">
        <v>9138</v>
      </c>
      <c r="G243">
        <v>2</v>
      </c>
      <c r="H243" s="11"/>
      <c r="I243" s="11" t="s">
        <v>8999</v>
      </c>
      <c r="J243" s="11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11" t="s">
        <v>91</v>
      </c>
      <c r="E244" s="11" t="s">
        <v>70</v>
      </c>
      <c r="F244" s="11" t="s">
        <v>9138</v>
      </c>
      <c r="G244">
        <v>2</v>
      </c>
      <c r="H244" s="11"/>
      <c r="I244" s="11" t="s">
        <v>9001</v>
      </c>
      <c r="J244" s="11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11" t="s">
        <v>62</v>
      </c>
      <c r="E245" s="11" t="s">
        <v>70</v>
      </c>
      <c r="F245" s="11" t="s">
        <v>51</v>
      </c>
      <c r="H245" s="11"/>
      <c r="I245" s="11" t="s">
        <v>9003</v>
      </c>
      <c r="J245" s="11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11" t="s">
        <v>91</v>
      </c>
      <c r="E246" s="11" t="s">
        <v>66</v>
      </c>
      <c r="F246" s="11" t="s">
        <v>51</v>
      </c>
      <c r="H246" s="11"/>
      <c r="I246" s="11" t="s">
        <v>9005</v>
      </c>
      <c r="J246" s="11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11" t="s">
        <v>62</v>
      </c>
      <c r="E247" s="11" t="s">
        <v>66</v>
      </c>
      <c r="F247" s="11" t="s">
        <v>51</v>
      </c>
      <c r="H247" s="11" t="s">
        <v>4043</v>
      </c>
      <c r="I247" s="11" t="s">
        <v>9007</v>
      </c>
      <c r="J247" s="11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11" t="s">
        <v>1590</v>
      </c>
      <c r="E248" s="11"/>
      <c r="F248" s="11"/>
      <c r="H248" s="11"/>
      <c r="I248" s="11" t="s">
        <v>9009</v>
      </c>
      <c r="J248" s="11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11" t="s">
        <v>91</v>
      </c>
      <c r="E249" s="11" t="s">
        <v>9248</v>
      </c>
      <c r="F249" s="11"/>
      <c r="H249" s="11"/>
      <c r="I249" s="11" t="s">
        <v>9180</v>
      </c>
      <c r="J249" s="11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11" t="s">
        <v>62</v>
      </c>
      <c r="E250" s="11" t="s">
        <v>9248</v>
      </c>
      <c r="F250" s="11"/>
      <c r="H250" s="11"/>
      <c r="I250" s="11" t="s">
        <v>9182</v>
      </c>
      <c r="J250" s="11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11" t="s">
        <v>1590</v>
      </c>
      <c r="E251" s="11"/>
      <c r="F251" s="11"/>
      <c r="H251" s="11"/>
      <c r="I251" s="11" t="s">
        <v>9184</v>
      </c>
      <c r="J251" s="1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11" t="s">
        <v>91</v>
      </c>
      <c r="E252" s="11" t="s">
        <v>10900</v>
      </c>
      <c r="F252" s="11"/>
      <c r="H252" s="11"/>
      <c r="I252" s="11" t="s">
        <v>10419</v>
      </c>
      <c r="J252" s="11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11" t="s">
        <v>91</v>
      </c>
      <c r="E253" s="11" t="s">
        <v>10899</v>
      </c>
      <c r="F253" s="11" t="s">
        <v>3980</v>
      </c>
      <c r="H253" s="11" t="s">
        <v>10902</v>
      </c>
      <c r="I253" s="11" t="s">
        <v>10421</v>
      </c>
      <c r="J253" s="11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11" t="s">
        <v>62</v>
      </c>
      <c r="E254" s="11" t="s">
        <v>10900</v>
      </c>
      <c r="F254" s="11" t="s">
        <v>165</v>
      </c>
      <c r="H254" s="11"/>
      <c r="I254" s="11" t="s">
        <v>10423</v>
      </c>
      <c r="J254" s="11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11" t="s">
        <v>91</v>
      </c>
      <c r="E255" s="11" t="s">
        <v>10901</v>
      </c>
      <c r="F255" s="11" t="s">
        <v>60</v>
      </c>
      <c r="H255" s="11"/>
      <c r="I255" s="11" t="s">
        <v>10425</v>
      </c>
      <c r="J255" s="11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11" t="s">
        <v>91</v>
      </c>
      <c r="E256" s="11" t="s">
        <v>10899</v>
      </c>
      <c r="F256" s="11" t="s">
        <v>3980</v>
      </c>
      <c r="H256" s="11"/>
      <c r="I256" s="11" t="s">
        <v>10427</v>
      </c>
      <c r="J256" s="11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11" t="s">
        <v>62</v>
      </c>
      <c r="E257" s="11" t="s">
        <v>10901</v>
      </c>
      <c r="F257" s="11" t="s">
        <v>51</v>
      </c>
      <c r="H257" s="11"/>
      <c r="I257" s="11" t="s">
        <v>10429</v>
      </c>
      <c r="J257" s="11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11" t="s">
        <v>62</v>
      </c>
      <c r="E258" s="11" t="s">
        <v>10899</v>
      </c>
      <c r="F258" s="11" t="s">
        <v>3980</v>
      </c>
      <c r="H258" s="11"/>
      <c r="I258" s="11" t="s">
        <v>10431</v>
      </c>
      <c r="J258" s="11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11" t="s">
        <v>62</v>
      </c>
      <c r="E259" s="11" t="s">
        <v>10903</v>
      </c>
      <c r="F259" s="11" t="s">
        <v>58</v>
      </c>
      <c r="G259">
        <v>3</v>
      </c>
      <c r="H259" s="11" t="s">
        <v>7321</v>
      </c>
      <c r="I259" s="11" t="s">
        <v>10433</v>
      </c>
      <c r="J259" s="11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11" t="s">
        <v>91</v>
      </c>
      <c r="E260" s="11" t="s">
        <v>10899</v>
      </c>
      <c r="F260" s="11"/>
      <c r="H260" s="11"/>
      <c r="I260" s="11" t="s">
        <v>13318</v>
      </c>
      <c r="J260" s="11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11" t="s">
        <v>62</v>
      </c>
      <c r="E261" s="11" t="s">
        <v>10899</v>
      </c>
      <c r="F261" s="11"/>
      <c r="H261" s="11"/>
      <c r="I261" s="11" t="s">
        <v>13321</v>
      </c>
      <c r="J261" s="1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11" t="s">
        <v>91</v>
      </c>
      <c r="E262" s="11" t="s">
        <v>13676</v>
      </c>
      <c r="F262" s="11" t="s">
        <v>51</v>
      </c>
      <c r="H262" s="11" t="s">
        <v>13677</v>
      </c>
      <c r="I262" s="11" t="s">
        <v>13673</v>
      </c>
      <c r="J262" s="11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11" t="s">
        <v>1590</v>
      </c>
      <c r="E263" s="11" t="s">
        <v>8</v>
      </c>
      <c r="F263" s="11"/>
      <c r="H263" s="11"/>
      <c r="I263" s="11" t="s">
        <v>13745</v>
      </c>
      <c r="J263" s="11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11" t="s">
        <v>1590</v>
      </c>
      <c r="E264" s="11" t="s">
        <v>8</v>
      </c>
      <c r="F264" s="11"/>
      <c r="H264" s="11"/>
      <c r="I264" s="11" t="s">
        <v>13748</v>
      </c>
      <c r="J264" s="11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11" t="s">
        <v>91</v>
      </c>
      <c r="E265" s="11" t="s">
        <v>10899</v>
      </c>
      <c r="F265" s="11" t="s">
        <v>3980</v>
      </c>
      <c r="H265" s="11"/>
      <c r="I265" s="11" t="s">
        <v>13911</v>
      </c>
      <c r="J265" s="11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11" t="s">
        <v>62</v>
      </c>
      <c r="E266" s="11" t="s">
        <v>10899</v>
      </c>
      <c r="F266" s="11" t="s">
        <v>3980</v>
      </c>
      <c r="H266" s="11"/>
      <c r="I266" s="11" t="s">
        <v>13914</v>
      </c>
      <c r="J266" s="11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11" t="s">
        <v>16015</v>
      </c>
      <c r="E267" s="11" t="s">
        <v>9433</v>
      </c>
      <c r="F267" s="11" t="s">
        <v>3980</v>
      </c>
      <c r="H267" s="11"/>
      <c r="I267" s="11" t="s">
        <v>13917</v>
      </c>
      <c r="J267" s="11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11" t="s">
        <v>62</v>
      </c>
      <c r="E268" s="11" t="s">
        <v>9433</v>
      </c>
      <c r="F268" s="11"/>
      <c r="H268" s="11"/>
      <c r="I268" s="11" t="s">
        <v>13920</v>
      </c>
      <c r="J268" s="11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11" t="s">
        <v>16016</v>
      </c>
      <c r="E269" s="11"/>
      <c r="F269" s="11"/>
      <c r="H269" s="11" t="s">
        <v>16017</v>
      </c>
      <c r="I269" s="11" t="s">
        <v>13923</v>
      </c>
      <c r="J269" s="11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11" t="s">
        <v>16016</v>
      </c>
      <c r="E270" s="11"/>
      <c r="F270" s="11"/>
      <c r="H270" s="11" t="s">
        <v>16017</v>
      </c>
      <c r="I270" s="11" t="s">
        <v>16018</v>
      </c>
      <c r="J270" s="11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11" t="s">
        <v>16016</v>
      </c>
      <c r="E271" s="11"/>
      <c r="F271" s="11"/>
      <c r="H271" s="11" t="s">
        <v>16017</v>
      </c>
      <c r="I271" s="11" t="s">
        <v>13926</v>
      </c>
      <c r="J271" s="1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11" t="s">
        <v>16016</v>
      </c>
      <c r="E272" s="11"/>
      <c r="F272" s="11"/>
      <c r="H272" s="11"/>
      <c r="I272" s="11" t="s">
        <v>16542</v>
      </c>
      <c r="J272" s="11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11" t="s">
        <v>16016</v>
      </c>
      <c r="E273" s="11"/>
      <c r="F273" s="11"/>
      <c r="H273" s="11"/>
      <c r="I273" s="11" t="s">
        <v>16545</v>
      </c>
      <c r="J273" s="11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11" t="s">
        <v>16016</v>
      </c>
      <c r="E274" s="11"/>
      <c r="F274" s="11"/>
      <c r="H274" s="11"/>
      <c r="I274" s="11" t="s">
        <v>16548</v>
      </c>
      <c r="J274" s="11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11" t="s">
        <v>17726</v>
      </c>
      <c r="E275" s="11"/>
      <c r="F275" s="11"/>
      <c r="H275" s="11"/>
      <c r="I275" s="11" t="s">
        <v>17350</v>
      </c>
      <c r="J275" s="11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11" t="s">
        <v>1590</v>
      </c>
      <c r="E276" s="11" t="s">
        <v>8</v>
      </c>
      <c r="F276" s="11"/>
      <c r="H276" s="11" t="s">
        <v>17727</v>
      </c>
      <c r="I276" s="11" t="s">
        <v>17353</v>
      </c>
      <c r="J276" s="11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11" t="s">
        <v>1590</v>
      </c>
      <c r="E277" s="11" t="s">
        <v>8</v>
      </c>
      <c r="F277" s="11"/>
      <c r="H277" s="11"/>
      <c r="I277" s="11" t="s">
        <v>17770</v>
      </c>
      <c r="J277" s="11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11" t="s">
        <v>62</v>
      </c>
      <c r="E278" s="11" t="s">
        <v>4838</v>
      </c>
      <c r="F278" s="11" t="s">
        <v>51</v>
      </c>
      <c r="H278" s="11"/>
      <c r="I278" s="11" t="s">
        <v>18204</v>
      </c>
      <c r="J278" s="11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11" t="s">
        <v>91</v>
      </c>
      <c r="E279" s="11" t="s">
        <v>10899</v>
      </c>
      <c r="F279" s="11"/>
      <c r="H279" s="11"/>
      <c r="I279" s="11" t="s">
        <v>18207</v>
      </c>
      <c r="J279" s="11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11" t="s">
        <v>91</v>
      </c>
      <c r="E280" s="11" t="s">
        <v>70</v>
      </c>
      <c r="F280" s="11"/>
      <c r="H280" s="11" t="s">
        <v>13677</v>
      </c>
      <c r="I280" s="11" t="s">
        <v>18210</v>
      </c>
      <c r="J280" s="11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11" t="s">
        <v>91</v>
      </c>
      <c r="E281" s="11" t="s">
        <v>18699</v>
      </c>
      <c r="F281" s="11"/>
      <c r="H281" s="11" t="s">
        <v>13677</v>
      </c>
      <c r="I281" s="11" t="s">
        <v>18213</v>
      </c>
      <c r="J281" s="1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11" t="s">
        <v>91</v>
      </c>
      <c r="E282" s="11" t="s">
        <v>4838</v>
      </c>
      <c r="F282" s="11" t="s">
        <v>51</v>
      </c>
      <c r="H282" s="11"/>
      <c r="I282" s="11" t="s">
        <v>18216</v>
      </c>
      <c r="J282" s="11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11" t="s">
        <v>62</v>
      </c>
      <c r="E283" s="11" t="s">
        <v>10899</v>
      </c>
      <c r="F283" s="11"/>
      <c r="H283" s="11"/>
      <c r="I283" s="11" t="s">
        <v>18219</v>
      </c>
      <c r="J283" s="11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11" t="s">
        <v>19222</v>
      </c>
      <c r="E284" s="11" t="s">
        <v>19223</v>
      </c>
      <c r="F284" s="11"/>
      <c r="H284" s="11"/>
      <c r="I284" s="11" t="s">
        <v>18222</v>
      </c>
      <c r="J284" s="11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11" t="s">
        <v>4</v>
      </c>
      <c r="E285" s="11" t="s">
        <v>19223</v>
      </c>
      <c r="F285" s="11"/>
      <c r="H285" s="11"/>
      <c r="I285" s="11" t="s">
        <v>18225</v>
      </c>
      <c r="J285" s="11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11" t="s">
        <v>91</v>
      </c>
      <c r="E286" s="11" t="s">
        <v>19223</v>
      </c>
      <c r="F286" s="11" t="s">
        <v>60</v>
      </c>
      <c r="H286" s="11"/>
      <c r="I286" s="11" t="s">
        <v>18700</v>
      </c>
      <c r="J286" s="11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11" t="s">
        <v>91</v>
      </c>
      <c r="E287" s="11" t="s">
        <v>19223</v>
      </c>
      <c r="F287" s="11" t="s">
        <v>60</v>
      </c>
      <c r="H287" s="11" t="s">
        <v>2295</v>
      </c>
      <c r="I287" s="11" t="s">
        <v>18703</v>
      </c>
      <c r="J287" s="11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11" t="s">
        <v>91</v>
      </c>
      <c r="E288" s="11" t="s">
        <v>19224</v>
      </c>
      <c r="F288" s="11"/>
      <c r="H288" s="11"/>
      <c r="I288" s="11" t="s">
        <v>18718</v>
      </c>
      <c r="J288" s="11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11" t="s">
        <v>62</v>
      </c>
      <c r="E289" s="11" t="s">
        <v>19224</v>
      </c>
      <c r="F289" s="11"/>
      <c r="H289" s="11"/>
      <c r="I289" s="11" t="s">
        <v>18721</v>
      </c>
      <c r="J289" s="11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11" t="s">
        <v>62</v>
      </c>
      <c r="E290" s="11" t="s">
        <v>4838</v>
      </c>
      <c r="F290" s="11" t="s">
        <v>51</v>
      </c>
      <c r="H290" s="11"/>
      <c r="I290" s="11" t="s">
        <v>18751</v>
      </c>
      <c r="J290" s="11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11" t="s">
        <v>19225</v>
      </c>
      <c r="E291" s="11" t="s">
        <v>86</v>
      </c>
      <c r="F291" s="11"/>
      <c r="H291" s="11"/>
      <c r="I291" s="11" t="s">
        <v>18754</v>
      </c>
      <c r="J291" s="1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11" t="s">
        <v>91</v>
      </c>
      <c r="E292" s="11" t="s">
        <v>70</v>
      </c>
      <c r="F292" s="11" t="s">
        <v>18715</v>
      </c>
      <c r="H292" s="11"/>
      <c r="I292" s="11" t="s">
        <v>18757</v>
      </c>
      <c r="J292" s="11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11" t="s">
        <v>62</v>
      </c>
      <c r="E293" s="11" t="s">
        <v>70</v>
      </c>
      <c r="F293" s="11" t="s">
        <v>51</v>
      </c>
      <c r="H293" s="11"/>
      <c r="I293" s="11" t="s">
        <v>18760</v>
      </c>
      <c r="J293" s="11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11" t="s">
        <v>91</v>
      </c>
      <c r="E294" s="11" t="s">
        <v>4838</v>
      </c>
      <c r="F294" s="11" t="s">
        <v>51</v>
      </c>
      <c r="H294" s="11"/>
      <c r="I294" s="11" t="s">
        <v>18763</v>
      </c>
      <c r="J294" s="11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11" t="s">
        <v>91</v>
      </c>
      <c r="E295" s="11" t="s">
        <v>19226</v>
      </c>
      <c r="F295" s="11" t="s">
        <v>51</v>
      </c>
      <c r="H295" s="11"/>
      <c r="I295" s="11" t="s">
        <v>18766</v>
      </c>
      <c r="J295" s="11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11" t="s">
        <v>62</v>
      </c>
      <c r="E296" s="11" t="s">
        <v>19226</v>
      </c>
      <c r="F296" s="11" t="s">
        <v>4140</v>
      </c>
      <c r="H296" s="11"/>
      <c r="I296" s="11" t="s">
        <v>18769</v>
      </c>
      <c r="J296" s="11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11" t="s">
        <v>91</v>
      </c>
      <c r="E297" s="11" t="s">
        <v>10903</v>
      </c>
      <c r="F297" s="11"/>
      <c r="H297" s="11"/>
      <c r="I297" s="11" t="s">
        <v>19245</v>
      </c>
      <c r="J297" s="11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11" t="s">
        <v>62</v>
      </c>
      <c r="E298" s="11" t="s">
        <v>10903</v>
      </c>
      <c r="F298" s="11"/>
      <c r="H298" s="11"/>
      <c r="I298" s="11" t="s">
        <v>19248</v>
      </c>
      <c r="J298" s="11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11" t="s">
        <v>91</v>
      </c>
      <c r="E299" s="11" t="s">
        <v>10903</v>
      </c>
      <c r="F299" s="11"/>
      <c r="H299" s="11"/>
      <c r="I299" s="11" t="s">
        <v>19251</v>
      </c>
      <c r="J299" s="11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11" t="s">
        <v>62</v>
      </c>
      <c r="E300" s="11" t="s">
        <v>10903</v>
      </c>
      <c r="F300" s="11"/>
      <c r="H300" s="11"/>
      <c r="I300" s="11" t="s">
        <v>19254</v>
      </c>
      <c r="J300" s="11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11" t="s">
        <v>91</v>
      </c>
      <c r="E301" s="11" t="s">
        <v>70</v>
      </c>
      <c r="F301" s="11"/>
      <c r="H301" s="11"/>
      <c r="I301" s="11" t="s">
        <v>19503</v>
      </c>
      <c r="J301" s="1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11" t="s">
        <v>62</v>
      </c>
      <c r="E302" s="11" t="s">
        <v>70</v>
      </c>
      <c r="F302" s="11"/>
      <c r="H302" s="11"/>
      <c r="I302" s="11" t="s">
        <v>19506</v>
      </c>
      <c r="J302" s="11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11" t="s">
        <v>62</v>
      </c>
      <c r="E303" s="11" t="s">
        <v>4838</v>
      </c>
      <c r="F303" s="11" t="s">
        <v>51</v>
      </c>
      <c r="H303" s="11"/>
      <c r="I303" s="11" t="s">
        <v>19509</v>
      </c>
      <c r="J303" s="11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11" t="s">
        <v>91</v>
      </c>
      <c r="E304" s="11" t="s">
        <v>4838</v>
      </c>
      <c r="F304" s="11" t="s">
        <v>19857</v>
      </c>
      <c r="H304" s="11"/>
      <c r="I304" s="11" t="s">
        <v>19512</v>
      </c>
      <c r="J304" s="11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11" t="s">
        <v>62</v>
      </c>
      <c r="E305" s="11" t="s">
        <v>4838</v>
      </c>
      <c r="F305" s="11" t="s">
        <v>58</v>
      </c>
      <c r="H305" s="11"/>
      <c r="I305" s="11" t="s">
        <v>19515</v>
      </c>
      <c r="J305" s="11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11" t="s">
        <v>91</v>
      </c>
      <c r="E306" s="11" t="s">
        <v>4838</v>
      </c>
      <c r="F306" s="11" t="s">
        <v>51</v>
      </c>
      <c r="H306" s="11"/>
      <c r="I306" s="11" t="s">
        <v>19518</v>
      </c>
      <c r="J306" s="11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11" t="s">
        <v>20525</v>
      </c>
      <c r="E307" s="11"/>
      <c r="F307" s="11"/>
      <c r="H307" s="11"/>
      <c r="I307" s="11" t="s">
        <v>19877</v>
      </c>
      <c r="J307" s="11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11" t="s">
        <v>20526</v>
      </c>
      <c r="E308" s="11"/>
      <c r="F308" s="11"/>
      <c r="H308" s="11"/>
      <c r="I308" s="11" t="s">
        <v>19880</v>
      </c>
      <c r="J308" s="11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11" t="s">
        <v>62</v>
      </c>
      <c r="E309" s="11" t="s">
        <v>4838</v>
      </c>
      <c r="F309" s="11" t="s">
        <v>51</v>
      </c>
      <c r="H309" s="11"/>
      <c r="I309" s="11" t="s">
        <v>19883</v>
      </c>
      <c r="J309" s="11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11" t="s">
        <v>62</v>
      </c>
      <c r="E310" s="11" t="s">
        <v>20527</v>
      </c>
      <c r="F310" s="11" t="s">
        <v>5569</v>
      </c>
      <c r="H310" s="11"/>
      <c r="I310" s="11" t="s">
        <v>19886</v>
      </c>
      <c r="J310" s="11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11" t="s">
        <v>91</v>
      </c>
      <c r="E311" s="11" t="s">
        <v>4838</v>
      </c>
      <c r="F311" s="11" t="s">
        <v>51</v>
      </c>
      <c r="H311" s="11"/>
      <c r="I311" s="11" t="s">
        <v>19889</v>
      </c>
      <c r="J311" s="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11" t="s">
        <v>1590</v>
      </c>
      <c r="E312" s="11"/>
      <c r="F312" s="11"/>
      <c r="H312" s="11"/>
      <c r="I312" s="11" t="s">
        <v>20564</v>
      </c>
      <c r="J312" s="11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11" t="s">
        <v>91</v>
      </c>
      <c r="E313" s="11" t="s">
        <v>20864</v>
      </c>
      <c r="F313" s="11" t="s">
        <v>51</v>
      </c>
      <c r="H313" s="11"/>
      <c r="I313" s="11" t="s">
        <v>20567</v>
      </c>
      <c r="J313" s="11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11" t="s">
        <v>62</v>
      </c>
      <c r="E314" s="11" t="s">
        <v>20864</v>
      </c>
      <c r="F314" s="11" t="s">
        <v>1586</v>
      </c>
      <c r="H314" s="11"/>
      <c r="I314" s="11" t="s">
        <v>20570</v>
      </c>
      <c r="J314" s="11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11" t="s">
        <v>91</v>
      </c>
      <c r="E315" s="11" t="s">
        <v>20865</v>
      </c>
      <c r="F315" s="11" t="s">
        <v>5183</v>
      </c>
      <c r="H315" s="11"/>
      <c r="I315" s="11" t="s">
        <v>20573</v>
      </c>
      <c r="J315" s="11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11" t="s">
        <v>62</v>
      </c>
      <c r="E316" s="11" t="s">
        <v>20865</v>
      </c>
      <c r="F316" s="11" t="s">
        <v>5183</v>
      </c>
      <c r="H316" s="11"/>
      <c r="I316" s="11" t="s">
        <v>20576</v>
      </c>
      <c r="J316" s="11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11" t="s">
        <v>1590</v>
      </c>
      <c r="E317" s="11"/>
      <c r="F317" s="11"/>
      <c r="H317" s="11"/>
      <c r="I317" s="11" t="s">
        <v>20882</v>
      </c>
      <c r="J317" s="11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11" t="s">
        <v>91</v>
      </c>
      <c r="E318" s="11" t="s">
        <v>66</v>
      </c>
      <c r="F318" s="11"/>
      <c r="H318" s="11"/>
      <c r="I318" s="11" t="s">
        <v>20885</v>
      </c>
      <c r="J318" s="11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11" t="s">
        <v>62</v>
      </c>
      <c r="E319" s="11" t="s">
        <v>66</v>
      </c>
      <c r="F319" s="11"/>
      <c r="H319" s="11" t="s">
        <v>21547</v>
      </c>
      <c r="I319" s="11" t="s">
        <v>20888</v>
      </c>
      <c r="J319" s="11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11" t="s">
        <v>91</v>
      </c>
      <c r="E320" s="11" t="s">
        <v>19224</v>
      </c>
      <c r="F320" s="11"/>
      <c r="H320" s="11"/>
      <c r="I320" s="11" t="s">
        <v>20891</v>
      </c>
      <c r="J320" s="11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11" t="s">
        <v>91</v>
      </c>
      <c r="E321" s="11" t="s">
        <v>66</v>
      </c>
      <c r="F321" s="11"/>
      <c r="H321" s="11"/>
      <c r="I321" s="11" t="s">
        <v>20894</v>
      </c>
      <c r="J321" s="1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11" t="s">
        <v>62</v>
      </c>
      <c r="E322" s="11" t="s">
        <v>66</v>
      </c>
      <c r="F322" s="11"/>
      <c r="H322" s="11"/>
      <c r="I322" s="11" t="s">
        <v>20897</v>
      </c>
      <c r="J322" s="11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11" t="s">
        <v>62</v>
      </c>
      <c r="E323" s="11" t="s">
        <v>19224</v>
      </c>
      <c r="F323" s="11"/>
      <c r="H323" s="11"/>
      <c r="I323" s="11" t="s">
        <v>20900</v>
      </c>
      <c r="J323" s="11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11" t="s">
        <v>62</v>
      </c>
      <c r="E324" s="11" t="s">
        <v>4838</v>
      </c>
      <c r="F324" s="11" t="s">
        <v>51</v>
      </c>
      <c r="H324" s="11"/>
      <c r="I324" s="11" t="s">
        <v>21589</v>
      </c>
      <c r="J324" s="11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11" t="s">
        <v>91</v>
      </c>
      <c r="E325" s="11" t="s">
        <v>3268</v>
      </c>
      <c r="F325" s="11"/>
      <c r="H325" s="11"/>
      <c r="I325" s="11" t="s">
        <v>21592</v>
      </c>
      <c r="J325" s="11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11" t="s">
        <v>91</v>
      </c>
      <c r="E326" s="11" t="s">
        <v>4838</v>
      </c>
      <c r="F326" s="11" t="s">
        <v>51</v>
      </c>
      <c r="H326" s="11"/>
      <c r="I326" s="11" t="s">
        <v>21595</v>
      </c>
      <c r="J326" s="11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11" t="s">
        <v>62</v>
      </c>
      <c r="E327" s="11" t="s">
        <v>10903</v>
      </c>
      <c r="F327" s="11" t="s">
        <v>58</v>
      </c>
      <c r="H327" s="11" t="s">
        <v>7321</v>
      </c>
      <c r="I327" s="11" t="s">
        <v>21598</v>
      </c>
      <c r="J327" s="11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11" t="s">
        <v>91</v>
      </c>
      <c r="E328" s="11" t="s">
        <v>22062</v>
      </c>
      <c r="F328" s="11" t="s">
        <v>51</v>
      </c>
      <c r="H328" s="11"/>
      <c r="I328" s="11" t="s">
        <v>21601</v>
      </c>
      <c r="J328" s="11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11" t="s">
        <v>91</v>
      </c>
      <c r="E329" s="11" t="s">
        <v>20865</v>
      </c>
      <c r="F329" s="11" t="s">
        <v>22063</v>
      </c>
      <c r="H329" s="11"/>
      <c r="I329" s="11" t="s">
        <v>21604</v>
      </c>
      <c r="J329" s="11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11" t="s">
        <v>62</v>
      </c>
      <c r="E330" s="11" t="s">
        <v>4838</v>
      </c>
      <c r="F330" s="11" t="s">
        <v>22064</v>
      </c>
      <c r="H330" s="11"/>
      <c r="I330" s="11" t="s">
        <v>21607</v>
      </c>
      <c r="J330" s="11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11" t="s">
        <v>62</v>
      </c>
      <c r="E331" s="11" t="s">
        <v>20865</v>
      </c>
      <c r="F331" s="11" t="s">
        <v>22066</v>
      </c>
      <c r="H331" s="11"/>
      <c r="I331" s="11" t="s">
        <v>21610</v>
      </c>
      <c r="J331" s="1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11" t="s">
        <v>62</v>
      </c>
      <c r="E332" s="11" t="s">
        <v>22062</v>
      </c>
      <c r="F332" s="11" t="s">
        <v>3271</v>
      </c>
      <c r="H332" s="11"/>
      <c r="I332" s="11" t="s">
        <v>21613</v>
      </c>
      <c r="J332" s="11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11" t="s">
        <v>91</v>
      </c>
      <c r="E333" s="11" t="s">
        <v>70</v>
      </c>
      <c r="F333" s="11"/>
      <c r="H333" s="11"/>
      <c r="I333" s="11" t="s">
        <v>21616</v>
      </c>
      <c r="J333" s="11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11" t="s">
        <v>62</v>
      </c>
      <c r="E334" s="11" t="s">
        <v>70</v>
      </c>
      <c r="F334" s="11"/>
      <c r="H334" s="11"/>
      <c r="I334" s="11" t="s">
        <v>21619</v>
      </c>
      <c r="J334" s="11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11" t="s">
        <v>62</v>
      </c>
      <c r="E335" s="11" t="s">
        <v>3268</v>
      </c>
      <c r="F335" s="11"/>
      <c r="H335" s="11"/>
      <c r="I335" s="11" t="s">
        <v>21622</v>
      </c>
      <c r="J335" s="11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11" t="s">
        <v>62</v>
      </c>
      <c r="E336" s="11" t="s">
        <v>4838</v>
      </c>
      <c r="F336" s="11" t="s">
        <v>51</v>
      </c>
      <c r="H336" s="11"/>
      <c r="I336" s="11" t="s">
        <v>21625</v>
      </c>
      <c r="J336" s="11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11" t="s">
        <v>91</v>
      </c>
      <c r="E337" s="11" t="s">
        <v>4838</v>
      </c>
      <c r="F337" s="11" t="s">
        <v>51</v>
      </c>
      <c r="H337" s="11"/>
      <c r="I337" s="11" t="s">
        <v>21628</v>
      </c>
      <c r="J337" s="11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11" t="s">
        <v>62</v>
      </c>
      <c r="E338" s="11" t="s">
        <v>18714</v>
      </c>
      <c r="F338" s="11"/>
      <c r="H338" s="11" t="s">
        <v>22340</v>
      </c>
      <c r="I338" s="11" t="s">
        <v>21631</v>
      </c>
      <c r="J338" s="11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11" t="s">
        <v>91</v>
      </c>
      <c r="E339" s="11" t="s">
        <v>3268</v>
      </c>
      <c r="F339" s="11"/>
      <c r="H339" s="11"/>
      <c r="I339" s="11" t="s">
        <v>22347</v>
      </c>
      <c r="J339" s="11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11" t="s">
        <v>62</v>
      </c>
      <c r="E340" s="11" t="s">
        <v>3268</v>
      </c>
      <c r="F340" s="11" t="s">
        <v>17729</v>
      </c>
      <c r="H340" s="11"/>
      <c r="I340" s="11" t="s">
        <v>22356</v>
      </c>
      <c r="J340" s="11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11" t="s">
        <v>91</v>
      </c>
      <c r="E341" s="11" t="s">
        <v>3268</v>
      </c>
      <c r="F341" s="11"/>
      <c r="H341" s="11"/>
      <c r="I341" s="11" t="s">
        <v>22359</v>
      </c>
      <c r="J341" s="1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11" t="s">
        <v>62</v>
      </c>
      <c r="E342" s="11" t="s">
        <v>3268</v>
      </c>
      <c r="F342" s="11"/>
      <c r="H342" s="11"/>
      <c r="I342" s="11" t="s">
        <v>22563</v>
      </c>
      <c r="J342" s="11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11" t="s">
        <v>91</v>
      </c>
      <c r="E343" s="11" t="s">
        <v>23188</v>
      </c>
      <c r="F343" s="11" t="s">
        <v>60</v>
      </c>
      <c r="H343" s="11"/>
      <c r="I343" s="11" t="s">
        <v>22790</v>
      </c>
      <c r="J343" s="11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11" t="s">
        <v>62</v>
      </c>
      <c r="E344" s="11" t="s">
        <v>23188</v>
      </c>
      <c r="F344" s="11" t="s">
        <v>51</v>
      </c>
      <c r="H344" s="11"/>
      <c r="I344" s="11" t="s">
        <v>22793</v>
      </c>
      <c r="J344" s="11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11" t="s">
        <v>1590</v>
      </c>
      <c r="E345" s="11"/>
      <c r="F345" s="11"/>
      <c r="H345" s="11"/>
      <c r="I345" s="11" t="s">
        <v>22796</v>
      </c>
      <c r="J345" s="11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11" t="s">
        <v>91</v>
      </c>
      <c r="E346" s="11" t="s">
        <v>3268</v>
      </c>
      <c r="F346" s="11"/>
      <c r="H346" s="11"/>
      <c r="I346" s="11" t="s">
        <v>23203</v>
      </c>
      <c r="J346" s="11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11" t="s">
        <v>62</v>
      </c>
      <c r="E347" s="11" t="s">
        <v>3268</v>
      </c>
      <c r="F347" s="11"/>
      <c r="H347" s="11"/>
      <c r="I347" s="11" t="s">
        <v>23206</v>
      </c>
      <c r="J347" s="11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11" t="s">
        <v>91</v>
      </c>
      <c r="E348" s="11" t="s">
        <v>23806</v>
      </c>
      <c r="F348" s="11" t="s">
        <v>60</v>
      </c>
      <c r="H348" s="11"/>
      <c r="I348" s="11" t="s">
        <v>23209</v>
      </c>
      <c r="J348" s="11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11" t="s">
        <v>62</v>
      </c>
      <c r="E349" s="11" t="s">
        <v>23806</v>
      </c>
      <c r="F349" s="11" t="s">
        <v>51</v>
      </c>
      <c r="H349" s="11"/>
      <c r="I349" s="11" t="s">
        <v>23212</v>
      </c>
      <c r="J349" s="11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11" t="s">
        <v>91</v>
      </c>
      <c r="E350" s="11" t="s">
        <v>24225</v>
      </c>
      <c r="F350" s="11" t="s">
        <v>60</v>
      </c>
      <c r="H350" s="11"/>
      <c r="I350" s="11" t="s">
        <v>23853</v>
      </c>
      <c r="J350" s="11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11" t="s">
        <v>62</v>
      </c>
      <c r="E351" s="11" t="s">
        <v>24225</v>
      </c>
      <c r="F351" s="11" t="s">
        <v>51</v>
      </c>
      <c r="H351" s="11"/>
      <c r="I351" s="11" t="s">
        <v>23856</v>
      </c>
      <c r="J351" s="1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11" t="s">
        <v>91</v>
      </c>
      <c r="E352" s="11" t="s">
        <v>70</v>
      </c>
      <c r="F352" s="11"/>
      <c r="H352" s="11"/>
      <c r="I352" s="11" t="s">
        <v>23859</v>
      </c>
      <c r="J352" s="11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11" t="s">
        <v>62</v>
      </c>
      <c r="E353" s="11" t="s">
        <v>70</v>
      </c>
      <c r="F353" s="11"/>
      <c r="H353" s="11"/>
      <c r="I353" s="11" t="s">
        <v>23862</v>
      </c>
      <c r="J353" s="11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11" t="s">
        <v>91</v>
      </c>
      <c r="E354" s="11" t="s">
        <v>70</v>
      </c>
      <c r="F354" s="11"/>
      <c r="H354" s="11"/>
      <c r="I354" s="11" t="s">
        <v>23865</v>
      </c>
      <c r="J354" s="11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11" t="s">
        <v>62</v>
      </c>
      <c r="E355" s="11" t="s">
        <v>70</v>
      </c>
      <c r="F355" s="11"/>
      <c r="H355" s="11"/>
      <c r="I355" s="11" t="s">
        <v>23868</v>
      </c>
      <c r="J355" s="11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11" t="s">
        <v>91</v>
      </c>
      <c r="E356" s="11" t="s">
        <v>24226</v>
      </c>
      <c r="F356" s="11"/>
      <c r="H356" s="11"/>
      <c r="I356" s="11" t="s">
        <v>23871</v>
      </c>
      <c r="J356" s="11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11" t="s">
        <v>62</v>
      </c>
      <c r="E357" s="11" t="s">
        <v>24226</v>
      </c>
      <c r="F357" s="11"/>
      <c r="H357" s="11"/>
      <c r="I357" s="11" t="s">
        <v>23874</v>
      </c>
      <c r="J357" s="11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11" t="s">
        <v>91</v>
      </c>
      <c r="E358" s="11" t="s">
        <v>86</v>
      </c>
      <c r="F358" s="11" t="s">
        <v>24229</v>
      </c>
      <c r="H358" s="11"/>
      <c r="I358" s="11" t="s">
        <v>23877</v>
      </c>
      <c r="J358" s="11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11" t="s">
        <v>91</v>
      </c>
      <c r="E359" s="11" t="s">
        <v>24227</v>
      </c>
      <c r="F359" s="11"/>
      <c r="H359" s="11"/>
      <c r="I359" s="11" t="s">
        <v>23880</v>
      </c>
      <c r="J359" s="11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11" t="s">
        <v>1590</v>
      </c>
      <c r="E360" s="11"/>
      <c r="F360" s="11"/>
      <c r="H360" s="11"/>
      <c r="I360" s="11" t="s">
        <v>24528</v>
      </c>
      <c r="J360" s="11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11" t="s">
        <v>1590</v>
      </c>
      <c r="E361" s="11"/>
      <c r="F361" s="11"/>
      <c r="H361" s="11"/>
      <c r="I361" s="11" t="s">
        <v>24809</v>
      </c>
      <c r="J361" s="1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11" t="s">
        <v>1590</v>
      </c>
      <c r="E362" s="11"/>
      <c r="F362" s="11"/>
      <c r="H362" s="11"/>
      <c r="I362" s="11" t="s">
        <v>25058</v>
      </c>
      <c r="J362" s="11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11" t="s">
        <v>91</v>
      </c>
      <c r="E363" s="11" t="s">
        <v>25986</v>
      </c>
      <c r="F363" s="11"/>
      <c r="H363" s="11"/>
      <c r="I363" s="11" t="s">
        <v>25251</v>
      </c>
      <c r="J363" s="11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11" t="s">
        <v>62</v>
      </c>
      <c r="E364" s="11" t="s">
        <v>25986</v>
      </c>
      <c r="F364" s="11" t="s">
        <v>58</v>
      </c>
      <c r="H364" s="11"/>
      <c r="I364" s="11" t="s">
        <v>25254</v>
      </c>
      <c r="J364" s="11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11" t="s">
        <v>91</v>
      </c>
      <c r="E365" s="11" t="s">
        <v>25987</v>
      </c>
      <c r="F365" s="11"/>
      <c r="H365" s="11"/>
      <c r="I365" s="11" t="s">
        <v>25257</v>
      </c>
      <c r="J365" s="11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11" t="s">
        <v>91</v>
      </c>
      <c r="E366" s="11" t="s">
        <v>70</v>
      </c>
      <c r="F366" s="11"/>
      <c r="H366" s="11"/>
      <c r="I366" s="11" t="s">
        <v>25260</v>
      </c>
      <c r="J366" s="11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11" t="s">
        <v>62</v>
      </c>
      <c r="E367" s="11" t="s">
        <v>70</v>
      </c>
      <c r="F367" s="11" t="s">
        <v>58</v>
      </c>
      <c r="H367" s="11"/>
      <c r="I367" s="11" t="s">
        <v>25263</v>
      </c>
      <c r="J367" s="11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11" t="s">
        <v>62</v>
      </c>
      <c r="E368" s="11" t="s">
        <v>25987</v>
      </c>
      <c r="F368" s="11"/>
      <c r="H368" s="11"/>
      <c r="I368" s="11" t="s">
        <v>25266</v>
      </c>
      <c r="J368" s="11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11" t="s">
        <v>91</v>
      </c>
      <c r="E369" s="11" t="s">
        <v>70</v>
      </c>
      <c r="F369" s="11"/>
      <c r="H369" s="11"/>
      <c r="I369" s="11" t="s">
        <v>26075</v>
      </c>
      <c r="J369" s="11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11" t="s">
        <v>62</v>
      </c>
      <c r="E370" s="11" t="s">
        <v>70</v>
      </c>
      <c r="F370" s="11" t="s">
        <v>58</v>
      </c>
      <c r="H370" s="11"/>
      <c r="I370" s="11" t="s">
        <v>26078</v>
      </c>
      <c r="J370" s="11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11" t="s">
        <v>91</v>
      </c>
      <c r="E371" s="11" t="s">
        <v>3268</v>
      </c>
      <c r="F371" s="11"/>
      <c r="H371" s="11"/>
      <c r="I371" s="11" t="s">
        <v>26081</v>
      </c>
      <c r="J371" s="1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11" t="s">
        <v>91</v>
      </c>
      <c r="E372" s="11" t="s">
        <v>25987</v>
      </c>
      <c r="F372" s="11"/>
      <c r="H372" s="11"/>
      <c r="I372" s="11" t="s">
        <v>26084</v>
      </c>
      <c r="J372" s="11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11" t="s">
        <v>62</v>
      </c>
      <c r="E373" s="11" t="s">
        <v>3268</v>
      </c>
      <c r="F373" s="11"/>
      <c r="H373" s="11"/>
      <c r="I373" s="11" t="s">
        <v>26087</v>
      </c>
      <c r="J373" s="11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11" t="s">
        <v>91</v>
      </c>
      <c r="E374" s="11" t="s">
        <v>70</v>
      </c>
      <c r="F374" s="11"/>
      <c r="H374" s="11"/>
      <c r="I374" s="11" t="s">
        <v>26090</v>
      </c>
      <c r="J374" s="11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11" t="s">
        <v>62</v>
      </c>
      <c r="E375" s="11" t="s">
        <v>70</v>
      </c>
      <c r="F375" s="11"/>
      <c r="H375" s="11"/>
      <c r="I375" s="11" t="s">
        <v>26093</v>
      </c>
      <c r="J375" s="11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11" t="s">
        <v>62</v>
      </c>
      <c r="E376" s="11" t="s">
        <v>25987</v>
      </c>
      <c r="F376" s="11"/>
      <c r="H376" s="11"/>
      <c r="I376" s="11" t="s">
        <v>26096</v>
      </c>
      <c r="J376" s="11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11" t="s">
        <v>85</v>
      </c>
      <c r="E377" s="11" t="s">
        <v>86</v>
      </c>
      <c r="F377" s="11" t="s">
        <v>5569</v>
      </c>
      <c r="H377" s="11"/>
      <c r="I377" s="11" t="s">
        <v>26099</v>
      </c>
      <c r="J377" s="11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11" t="s">
        <v>91</v>
      </c>
      <c r="E378" s="11" t="s">
        <v>3268</v>
      </c>
      <c r="F378" s="11"/>
      <c r="H378" s="11"/>
      <c r="I378" s="11" t="s">
        <v>26102</v>
      </c>
      <c r="J378" s="11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11" t="s">
        <v>91</v>
      </c>
      <c r="E379" s="11" t="s">
        <v>25987</v>
      </c>
      <c r="F379" s="11"/>
      <c r="H379" s="11"/>
      <c r="I379" s="11" t="s">
        <v>26105</v>
      </c>
      <c r="J379" s="11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11" t="s">
        <v>62</v>
      </c>
      <c r="E380" s="11" t="s">
        <v>3268</v>
      </c>
      <c r="F380" s="11"/>
      <c r="H380" s="11"/>
      <c r="I380" s="11" t="s">
        <v>26108</v>
      </c>
      <c r="J380" s="11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11" t="s">
        <v>85</v>
      </c>
      <c r="E381" s="11" t="s">
        <v>7327</v>
      </c>
      <c r="F381" s="11" t="s">
        <v>27010</v>
      </c>
      <c r="H381" s="11"/>
      <c r="I381" s="11" t="s">
        <v>26111</v>
      </c>
      <c r="J381" s="1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11" t="s">
        <v>85</v>
      </c>
      <c r="E382" s="11" t="s">
        <v>7327</v>
      </c>
      <c r="F382" s="11" t="s">
        <v>27010</v>
      </c>
      <c r="H382" s="11" t="s">
        <v>2295</v>
      </c>
      <c r="I382" s="11" t="s">
        <v>26114</v>
      </c>
      <c r="J382" s="11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11" t="s">
        <v>62</v>
      </c>
      <c r="E383" s="11" t="s">
        <v>25987</v>
      </c>
      <c r="F383" s="11"/>
      <c r="H383" s="11"/>
      <c r="I383" s="11" t="s">
        <v>26117</v>
      </c>
      <c r="J383" s="11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11" t="s">
        <v>91</v>
      </c>
      <c r="E384" s="11" t="s">
        <v>25987</v>
      </c>
      <c r="F384" s="11"/>
      <c r="H384" s="11"/>
      <c r="I384" s="11" t="s">
        <v>26120</v>
      </c>
      <c r="J384" s="11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11" t="s">
        <v>62</v>
      </c>
      <c r="E385" s="11" t="s">
        <v>25987</v>
      </c>
      <c r="F385" s="11"/>
      <c r="H385" s="11"/>
      <c r="I385" s="11" t="s">
        <v>26123</v>
      </c>
      <c r="J385" s="11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11" t="s">
        <v>1590</v>
      </c>
      <c r="E386" s="11"/>
      <c r="F386" s="11"/>
      <c r="H386" s="11"/>
      <c r="I386" s="11" t="s">
        <v>27052</v>
      </c>
      <c r="J386" s="11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11" t="s">
        <v>1590</v>
      </c>
      <c r="E387" s="11"/>
      <c r="F387" s="11"/>
      <c r="H387" s="11"/>
      <c r="I387" s="11" t="s">
        <v>27055</v>
      </c>
      <c r="J387" s="11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11" t="s">
        <v>91</v>
      </c>
      <c r="E388" s="11" t="s">
        <v>25987</v>
      </c>
      <c r="F388" s="11"/>
      <c r="H388" s="11"/>
      <c r="I388" s="11" t="s">
        <v>27651</v>
      </c>
      <c r="J388" s="11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s="11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11" t="s">
        <v>91</v>
      </c>
      <c r="E389" s="11" t="s">
        <v>3268</v>
      </c>
      <c r="F389" s="11"/>
      <c r="H389" s="11"/>
      <c r="I389" s="11" t="s">
        <v>27654</v>
      </c>
      <c r="J389" s="11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s="11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11" t="s">
        <v>62</v>
      </c>
      <c r="E390" s="11" t="s">
        <v>3268</v>
      </c>
      <c r="F390" s="11"/>
      <c r="H390" s="11"/>
      <c r="I390" s="11" t="s">
        <v>27657</v>
      </c>
      <c r="J390" s="11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s="11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11" t="s">
        <v>62</v>
      </c>
      <c r="E391" s="11" t="s">
        <v>25987</v>
      </c>
      <c r="F391" s="11"/>
      <c r="H391" s="11"/>
      <c r="I391" s="11" t="s">
        <v>27660</v>
      </c>
      <c r="J391" s="1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s="1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11" t="s">
        <v>64</v>
      </c>
      <c r="E392" s="11" t="s">
        <v>3266</v>
      </c>
      <c r="F392" s="11"/>
      <c r="H392" s="11"/>
      <c r="I392" s="11" t="s">
        <v>27663</v>
      </c>
      <c r="J392" s="11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s="11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11" t="s">
        <v>85</v>
      </c>
      <c r="E393" s="11" t="s">
        <v>3266</v>
      </c>
      <c r="F393" s="11"/>
      <c r="H393" s="11" t="s">
        <v>2295</v>
      </c>
      <c r="I393" s="11" t="s">
        <v>27666</v>
      </c>
      <c r="J393" s="11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s="11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11" t="s">
        <v>91</v>
      </c>
      <c r="E394" s="11" t="s">
        <v>3266</v>
      </c>
      <c r="F394" s="11"/>
      <c r="H394" s="11" t="s">
        <v>2295</v>
      </c>
      <c r="I394" s="11" t="s">
        <v>27669</v>
      </c>
      <c r="J394" s="11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s="11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11" t="s">
        <v>91</v>
      </c>
      <c r="E395" s="11" t="s">
        <v>25987</v>
      </c>
      <c r="F395" s="11"/>
      <c r="H395" s="11"/>
      <c r="I395" s="11" t="s">
        <v>27672</v>
      </c>
      <c r="J395" s="11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s="11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11" t="s">
        <v>62</v>
      </c>
      <c r="E396" s="11" t="s">
        <v>25987</v>
      </c>
      <c r="F396" s="11"/>
      <c r="H396" s="11"/>
      <c r="I396" s="11" t="s">
        <v>27675</v>
      </c>
      <c r="J396" s="11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s="11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11" t="s">
        <v>91</v>
      </c>
      <c r="E397" s="11" t="s">
        <v>25987</v>
      </c>
      <c r="F397" s="11"/>
      <c r="H397" s="11"/>
      <c r="I397" s="11" t="s">
        <v>27678</v>
      </c>
      <c r="J397" s="11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s="11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11" t="s">
        <v>62</v>
      </c>
      <c r="E398" s="11" t="s">
        <v>25987</v>
      </c>
      <c r="F398" s="11"/>
      <c r="H398" s="11"/>
      <c r="I398" s="11" t="s">
        <v>27681</v>
      </c>
      <c r="J398" s="11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s="11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11" t="s">
        <v>85</v>
      </c>
      <c r="E399" s="11" t="s">
        <v>86</v>
      </c>
      <c r="F399" s="11" t="s">
        <v>5569</v>
      </c>
      <c r="H399" s="11"/>
      <c r="I399" s="11" t="s">
        <v>27684</v>
      </c>
      <c r="J399" s="11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s="11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11" t="s">
        <v>91</v>
      </c>
      <c r="E400" s="11" t="s">
        <v>25987</v>
      </c>
      <c r="F400" s="11"/>
      <c r="H400" s="11"/>
      <c r="I400" s="11" t="s">
        <v>27687</v>
      </c>
      <c r="J400" s="11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s="11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11" t="s">
        <v>64</v>
      </c>
      <c r="E401" s="11" t="s">
        <v>27705</v>
      </c>
      <c r="F401" s="11" t="s">
        <v>51</v>
      </c>
      <c r="H401" s="11"/>
      <c r="I401" s="11" t="s">
        <v>27690</v>
      </c>
      <c r="J401" s="1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s="1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11" t="s">
        <v>85</v>
      </c>
      <c r="E402" s="11" t="s">
        <v>27705</v>
      </c>
      <c r="F402" s="11" t="s">
        <v>58</v>
      </c>
      <c r="H402" s="11"/>
      <c r="I402" s="11" t="s">
        <v>27693</v>
      </c>
      <c r="J402" s="11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s="11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11" t="s">
        <v>85</v>
      </c>
      <c r="E403" s="11" t="s">
        <v>3268</v>
      </c>
      <c r="F403" s="11"/>
      <c r="H403" s="11"/>
      <c r="I403" s="11" t="s">
        <v>27696</v>
      </c>
      <c r="J403" s="11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s="11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11" t="s">
        <v>62</v>
      </c>
      <c r="E404" s="11" t="s">
        <v>25987</v>
      </c>
      <c r="F404" s="11"/>
      <c r="H404" s="11"/>
      <c r="I404" s="11" t="s">
        <v>27699</v>
      </c>
      <c r="J404" s="11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s="11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11" t="s">
        <v>64</v>
      </c>
      <c r="E405" s="11" t="s">
        <v>3268</v>
      </c>
      <c r="F405" s="11"/>
      <c r="H405" s="11"/>
      <c r="I405" s="11" t="s">
        <v>28240</v>
      </c>
      <c r="J405" s="11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s="11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11" t="s">
        <v>91</v>
      </c>
      <c r="E406" s="11" t="s">
        <v>25987</v>
      </c>
      <c r="F406" s="11"/>
      <c r="H406" s="11"/>
      <c r="I406" s="11" t="s">
        <v>28243</v>
      </c>
      <c r="J406" s="11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s="11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11" t="s">
        <v>85</v>
      </c>
      <c r="E407" s="11" t="s">
        <v>3268</v>
      </c>
      <c r="F407" s="11"/>
      <c r="H407" s="11"/>
      <c r="I407" s="11" t="s">
        <v>28246</v>
      </c>
      <c r="J407" s="11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s="11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11" t="s">
        <v>62</v>
      </c>
      <c r="E408" s="11" t="s">
        <v>25987</v>
      </c>
      <c r="F408" s="11"/>
      <c r="H408" s="11"/>
      <c r="I408" s="11" t="s">
        <v>28249</v>
      </c>
      <c r="J408" s="11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s="11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11" t="s">
        <v>62</v>
      </c>
      <c r="E409" s="11" t="s">
        <v>4838</v>
      </c>
      <c r="F409" s="11"/>
      <c r="H409" s="11"/>
      <c r="I409" s="11" t="s">
        <v>28252</v>
      </c>
      <c r="J409" s="11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s="11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11" t="s">
        <v>91</v>
      </c>
      <c r="E410" s="11" t="s">
        <v>4838</v>
      </c>
      <c r="F410" s="11"/>
      <c r="H410" s="11"/>
      <c r="I410" s="11" t="s">
        <v>28255</v>
      </c>
      <c r="J410" s="11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s="11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11" t="s">
        <v>91</v>
      </c>
      <c r="E411" s="11" t="s">
        <v>25987</v>
      </c>
      <c r="F411" s="11"/>
      <c r="H411" s="11"/>
      <c r="I411" s="11" t="s">
        <v>28258</v>
      </c>
      <c r="J411" s="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s="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11" t="s">
        <v>91</v>
      </c>
      <c r="E412" s="11" t="s">
        <v>28777</v>
      </c>
      <c r="F412" s="11"/>
      <c r="H412" s="11"/>
      <c r="I412" s="11" t="s">
        <v>28261</v>
      </c>
      <c r="J412" s="11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s="11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11" t="s">
        <v>62</v>
      </c>
      <c r="E413" s="11" t="s">
        <v>28777</v>
      </c>
      <c r="F413" s="11"/>
      <c r="H413" s="11"/>
      <c r="I413" s="11" t="s">
        <v>28264</v>
      </c>
      <c r="J413" s="11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s="11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11" t="s">
        <v>62</v>
      </c>
      <c r="E414" s="11" t="s">
        <v>25987</v>
      </c>
      <c r="F414" s="11"/>
      <c r="H414" s="11"/>
      <c r="I414" s="11" t="s">
        <v>28267</v>
      </c>
      <c r="J414" s="11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s="11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11" t="s">
        <v>91</v>
      </c>
      <c r="E415" s="11" t="s">
        <v>70</v>
      </c>
      <c r="F415" s="11"/>
      <c r="H415" s="11"/>
      <c r="I415" s="11" t="s">
        <v>28270</v>
      </c>
      <c r="J415" s="11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s="11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11" t="s">
        <v>62</v>
      </c>
      <c r="E416" s="11" t="s">
        <v>70</v>
      </c>
      <c r="F416" s="11"/>
      <c r="H416" s="11"/>
      <c r="I416" s="11" t="s">
        <v>28273</v>
      </c>
      <c r="J416" s="11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s="11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11" t="s">
        <v>62</v>
      </c>
      <c r="E417" s="11" t="s">
        <v>4838</v>
      </c>
      <c r="F417" s="11"/>
      <c r="H417" s="11"/>
      <c r="I417" s="11" t="s">
        <v>28276</v>
      </c>
      <c r="J417" s="11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s="11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11" t="s">
        <v>91</v>
      </c>
      <c r="E418" s="11" t="s">
        <v>4838</v>
      </c>
      <c r="F418" s="11"/>
      <c r="H418" s="11"/>
      <c r="I418" s="11" t="s">
        <v>28279</v>
      </c>
      <c r="J418" s="11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s="11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11" t="s">
        <v>91</v>
      </c>
      <c r="E419" s="11" t="s">
        <v>10903</v>
      </c>
      <c r="F419" s="11"/>
      <c r="H419" s="11"/>
      <c r="I419" s="11" t="s">
        <v>28791</v>
      </c>
      <c r="J419" s="11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s="11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11" t="s">
        <v>62</v>
      </c>
      <c r="E420" s="11" t="s">
        <v>10903</v>
      </c>
      <c r="F420" s="11"/>
      <c r="H420" s="11"/>
      <c r="I420" s="11" t="s">
        <v>28794</v>
      </c>
      <c r="J420" s="11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s="11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11" t="s">
        <v>91</v>
      </c>
      <c r="E421" s="11" t="s">
        <v>9966</v>
      </c>
      <c r="F421" s="11"/>
      <c r="H421" s="11"/>
      <c r="I421" s="11" t="s">
        <v>28797</v>
      </c>
      <c r="J421" s="1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s="1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11" t="s">
        <v>62</v>
      </c>
      <c r="E422" s="11" t="s">
        <v>9966</v>
      </c>
      <c r="F422" s="11"/>
      <c r="H422" s="11"/>
      <c r="I422" s="11" t="s">
        <v>28800</v>
      </c>
      <c r="J422" s="11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s="11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s="11" t="s">
        <v>91</v>
      </c>
      <c r="E423" s="11" t="s">
        <v>25987</v>
      </c>
      <c r="F423" s="11"/>
      <c r="H423" s="11"/>
      <c r="I423" s="11" t="s">
        <v>29093</v>
      </c>
      <c r="J423" s="11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s="11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s="11" t="s">
        <v>91</v>
      </c>
      <c r="E424" s="11" t="s">
        <v>29678</v>
      </c>
      <c r="F424" s="11"/>
      <c r="H424" s="11"/>
      <c r="I424" s="11" t="s">
        <v>29096</v>
      </c>
      <c r="J424" s="11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s="11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s="11" t="s">
        <v>29679</v>
      </c>
      <c r="E425" s="11" t="s">
        <v>29678</v>
      </c>
      <c r="F425" s="11"/>
      <c r="H425" s="11"/>
      <c r="I425" s="11" t="s">
        <v>29099</v>
      </c>
      <c r="J425" s="11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s="11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s="11" t="s">
        <v>29679</v>
      </c>
      <c r="E426" s="11" t="s">
        <v>29678</v>
      </c>
      <c r="F426" s="11"/>
      <c r="H426" s="11" t="s">
        <v>2295</v>
      </c>
      <c r="I426" s="11" t="s">
        <v>29102</v>
      </c>
      <c r="J426" s="11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s="11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s="11" t="s">
        <v>29679</v>
      </c>
      <c r="E427" s="11" t="s">
        <v>29678</v>
      </c>
      <c r="F427" s="11"/>
      <c r="H427" s="11" t="s">
        <v>2295</v>
      </c>
      <c r="I427" s="11" t="s">
        <v>29105</v>
      </c>
      <c r="J427" s="11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s="11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s="11" t="s">
        <v>29680</v>
      </c>
      <c r="E428" s="11" t="s">
        <v>86</v>
      </c>
      <c r="F428" s="11"/>
      <c r="H428" s="11"/>
      <c r="I428" s="11" t="s">
        <v>29108</v>
      </c>
      <c r="J428" s="11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s="11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s="11" t="s">
        <v>62</v>
      </c>
      <c r="E429" s="11" t="s">
        <v>25987</v>
      </c>
      <c r="F429" s="11"/>
      <c r="H429" s="11"/>
      <c r="I429" s="11" t="s">
        <v>29111</v>
      </c>
      <c r="J429" s="11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s="11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s="11" t="s">
        <v>4819</v>
      </c>
      <c r="E430" s="11" t="s">
        <v>29678</v>
      </c>
      <c r="F430" s="11"/>
      <c r="H430" s="11"/>
      <c r="I430" s="11" t="s">
        <v>29114</v>
      </c>
      <c r="J430" s="11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s="11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s="11" t="s">
        <v>64</v>
      </c>
      <c r="E431" s="11" t="s">
        <v>3268</v>
      </c>
      <c r="F431" s="11"/>
      <c r="H431" s="11"/>
      <c r="I431" s="11" t="s">
        <v>29117</v>
      </c>
      <c r="J431" s="1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s="1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s="11" t="s">
        <v>91</v>
      </c>
      <c r="E432" s="11" t="s">
        <v>25987</v>
      </c>
      <c r="F432" s="11"/>
      <c r="H432" s="11"/>
      <c r="I432" s="11" t="s">
        <v>29120</v>
      </c>
      <c r="J432" s="11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s="11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s="11" t="s">
        <v>62</v>
      </c>
      <c r="E433" s="11" t="s">
        <v>3268</v>
      </c>
      <c r="F433" s="11"/>
      <c r="H433" s="11"/>
      <c r="I433" s="11" t="s">
        <v>29123</v>
      </c>
      <c r="J433" s="11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s="11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s="11" t="s">
        <v>64</v>
      </c>
      <c r="E434" s="11" t="s">
        <v>3268</v>
      </c>
      <c r="F434" s="11"/>
      <c r="H434" s="11"/>
      <c r="I434" s="11" t="s">
        <v>29126</v>
      </c>
      <c r="J434" s="11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s="11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s="11" t="s">
        <v>62</v>
      </c>
      <c r="E435" s="11" t="s">
        <v>25987</v>
      </c>
      <c r="F435" s="11"/>
      <c r="H435" s="11"/>
      <c r="I435" s="11" t="s">
        <v>29129</v>
      </c>
      <c r="J435" s="11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s="11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s="11" t="s">
        <v>29680</v>
      </c>
      <c r="E436" s="11" t="s">
        <v>3268</v>
      </c>
      <c r="F436" s="11"/>
      <c r="H436" s="11"/>
      <c r="I436" s="11" t="s">
        <v>29132</v>
      </c>
      <c r="J436" s="11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s="11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s="11" t="s">
        <v>64</v>
      </c>
      <c r="E437" s="11" t="s">
        <v>5182</v>
      </c>
      <c r="F437" s="11" t="s">
        <v>51</v>
      </c>
      <c r="H437" s="11"/>
      <c r="I437" s="11" t="s">
        <v>29135</v>
      </c>
      <c r="J437" s="11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s="11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s="11" t="s">
        <v>85</v>
      </c>
      <c r="E438" s="11" t="s">
        <v>5182</v>
      </c>
      <c r="F438" s="11" t="s">
        <v>58</v>
      </c>
      <c r="H438" s="11"/>
      <c r="I438" s="11" t="s">
        <v>29138</v>
      </c>
      <c r="J438" s="11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s="11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s="11" t="s">
        <v>29718</v>
      </c>
      <c r="E439" s="11" t="s">
        <v>5182</v>
      </c>
      <c r="F439" s="11" t="s">
        <v>58</v>
      </c>
      <c r="H439" s="11"/>
      <c r="I439" s="11" t="s">
        <v>29141</v>
      </c>
      <c r="J439" s="11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s="11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s="11" t="s">
        <v>29717</v>
      </c>
      <c r="E440" s="11" t="s">
        <v>5182</v>
      </c>
      <c r="F440" s="11" t="s">
        <v>58</v>
      </c>
      <c r="H440" s="11"/>
      <c r="I440" s="11" t="s">
        <v>29144</v>
      </c>
      <c r="J440" s="11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s="11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s="11" t="s">
        <v>64</v>
      </c>
      <c r="E441" s="11" t="s">
        <v>3268</v>
      </c>
      <c r="F441" s="11"/>
      <c r="H441" s="11"/>
      <c r="I441" s="11" t="s">
        <v>29147</v>
      </c>
      <c r="J441" s="1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s="1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s="11" t="s">
        <v>91</v>
      </c>
      <c r="E442" s="11" t="s">
        <v>25987</v>
      </c>
      <c r="F442" s="11"/>
      <c r="H442" s="11"/>
      <c r="I442" s="11" t="s">
        <v>29150</v>
      </c>
      <c r="J442" s="11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s="11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s="11" t="s">
        <v>64</v>
      </c>
      <c r="E443" s="11" t="s">
        <v>3266</v>
      </c>
      <c r="F443" s="11"/>
      <c r="H443" s="11"/>
      <c r="I443" s="11" t="s">
        <v>29681</v>
      </c>
      <c r="J443" s="11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s="11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s="11" t="s">
        <v>85</v>
      </c>
      <c r="E444" s="11" t="s">
        <v>3266</v>
      </c>
      <c r="F444" s="11"/>
      <c r="H444" s="11" t="s">
        <v>2295</v>
      </c>
      <c r="I444" s="11" t="s">
        <v>29153</v>
      </c>
      <c r="J444" s="11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s="11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s="11" t="s">
        <v>85</v>
      </c>
      <c r="E445" s="11" t="s">
        <v>3266</v>
      </c>
      <c r="F445" s="11"/>
      <c r="H445" s="11" t="s">
        <v>2295</v>
      </c>
      <c r="I445" s="11" t="s">
        <v>29156</v>
      </c>
      <c r="J445" s="11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s="11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s="11" t="s">
        <v>91</v>
      </c>
      <c r="E446" s="11" t="s">
        <v>29719</v>
      </c>
      <c r="F446" s="11" t="s">
        <v>58</v>
      </c>
      <c r="H446" s="11"/>
      <c r="I446" s="11" t="s">
        <v>29159</v>
      </c>
      <c r="J446" s="11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s="11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s="11" t="s">
        <v>29680</v>
      </c>
      <c r="E447" s="11" t="s">
        <v>3268</v>
      </c>
      <c r="F447" s="11"/>
      <c r="H447" s="11"/>
      <c r="I447" s="11" t="s">
        <v>29162</v>
      </c>
      <c r="J447" s="11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s="11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s="11" t="s">
        <v>29680</v>
      </c>
      <c r="E448" s="11" t="s">
        <v>29719</v>
      </c>
      <c r="F448" s="11" t="s">
        <v>51</v>
      </c>
      <c r="H448" s="11"/>
      <c r="I448" s="11" t="s">
        <v>29165</v>
      </c>
      <c r="J448" s="11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s="11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s="11" t="s">
        <v>62</v>
      </c>
      <c r="E449" s="11" t="s">
        <v>4838</v>
      </c>
      <c r="F449" s="11" t="s">
        <v>51</v>
      </c>
      <c r="H449" s="11"/>
      <c r="I449" s="11" t="s">
        <v>29168</v>
      </c>
      <c r="J449" s="11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s="11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s="11" t="s">
        <v>62</v>
      </c>
      <c r="E450" s="11" t="s">
        <v>25987</v>
      </c>
      <c r="F450" s="11"/>
      <c r="H450" s="11"/>
      <c r="I450" s="11" t="s">
        <v>29171</v>
      </c>
      <c r="J450" s="11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s="11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s="11" t="s">
        <v>91</v>
      </c>
      <c r="E451" s="11" t="s">
        <v>25987</v>
      </c>
      <c r="F451" s="11"/>
      <c r="H451" s="11"/>
      <c r="I451" s="11" t="s">
        <v>29684</v>
      </c>
      <c r="J451" s="1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s="1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s="11" t="s">
        <v>91</v>
      </c>
      <c r="E452" s="11" t="s">
        <v>4838</v>
      </c>
      <c r="F452" s="11" t="s">
        <v>58</v>
      </c>
      <c r="H452" s="11"/>
      <c r="I452" s="11" t="s">
        <v>29174</v>
      </c>
      <c r="J452" s="11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s="11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s="11" t="s">
        <v>62</v>
      </c>
      <c r="E453" s="11" t="s">
        <v>25987</v>
      </c>
      <c r="F453" s="11"/>
      <c r="H453" s="11"/>
      <c r="I453" s="11" t="s">
        <v>29177</v>
      </c>
      <c r="J453" s="11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s="11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s="11" t="s">
        <v>64</v>
      </c>
      <c r="E454" s="11" t="s">
        <v>13676</v>
      </c>
      <c r="F454" s="11" t="s">
        <v>29958</v>
      </c>
      <c r="H454" s="11"/>
      <c r="I454" s="11" t="s">
        <v>29180</v>
      </c>
      <c r="J454" s="11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s="11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s="11" t="s">
        <v>62</v>
      </c>
      <c r="E455" s="11" t="s">
        <v>13676</v>
      </c>
      <c r="F455" s="11" t="s">
        <v>51</v>
      </c>
      <c r="H455" s="11"/>
      <c r="I455" s="11" t="s">
        <v>29183</v>
      </c>
      <c r="J455" s="11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s="11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s="11" t="s">
        <v>91</v>
      </c>
      <c r="E456" s="11" t="s">
        <v>25987</v>
      </c>
      <c r="F456" s="11"/>
      <c r="H456" s="11"/>
      <c r="I456" s="11" t="s">
        <v>30129</v>
      </c>
      <c r="J456" s="11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s="11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s="11" t="s">
        <v>62</v>
      </c>
      <c r="E457" s="11" t="s">
        <v>4838</v>
      </c>
      <c r="F457" s="11" t="s">
        <v>51</v>
      </c>
      <c r="H457" s="11"/>
      <c r="I457" s="11" t="s">
        <v>30132</v>
      </c>
      <c r="J457" s="11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s="11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s="11" t="s">
        <v>91</v>
      </c>
      <c r="E458" s="11" t="s">
        <v>4838</v>
      </c>
      <c r="F458" s="11" t="s">
        <v>51</v>
      </c>
      <c r="H458" s="11"/>
      <c r="I458" s="11" t="s">
        <v>30135</v>
      </c>
      <c r="J458" s="11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s="11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s="11" t="s">
        <v>62</v>
      </c>
      <c r="E459" s="11" t="s">
        <v>25987</v>
      </c>
      <c r="F459" s="11"/>
      <c r="H459" s="11"/>
      <c r="I459" s="11" t="s">
        <v>30138</v>
      </c>
      <c r="J459" s="11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s="11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s="11" t="s">
        <v>64</v>
      </c>
      <c r="E460" s="11" t="s">
        <v>3268</v>
      </c>
      <c r="F460" s="11"/>
      <c r="H460" s="11"/>
      <c r="I460" s="11" t="s">
        <v>30141</v>
      </c>
      <c r="J460" s="11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s="11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s="11" t="s">
        <v>91</v>
      </c>
      <c r="E461" s="11" t="s">
        <v>25987</v>
      </c>
      <c r="F461" s="11"/>
      <c r="H461" s="11"/>
      <c r="I461" s="11" t="s">
        <v>30144</v>
      </c>
      <c r="J461" s="1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s="1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s="11" t="s">
        <v>62</v>
      </c>
      <c r="E462" s="11" t="s">
        <v>3268</v>
      </c>
      <c r="F462" s="11"/>
      <c r="H462" s="11"/>
      <c r="I462" s="11" t="s">
        <v>30147</v>
      </c>
      <c r="J462" s="11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s="11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s="11" t="s">
        <v>62</v>
      </c>
      <c r="E463" s="11" t="s">
        <v>25987</v>
      </c>
      <c r="F463" s="11"/>
      <c r="H463" s="11"/>
      <c r="I463" s="11" t="s">
        <v>30150</v>
      </c>
      <c r="J463" s="11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s="11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s="11" t="s">
        <v>91</v>
      </c>
      <c r="E464" s="11" t="s">
        <v>10903</v>
      </c>
      <c r="F464" s="11"/>
      <c r="H464" s="11"/>
      <c r="I464" s="11" t="s">
        <v>30153</v>
      </c>
      <c r="J464" s="11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s="11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s="11" t="s">
        <v>64</v>
      </c>
      <c r="E465" s="11" t="s">
        <v>30603</v>
      </c>
      <c r="F465" s="11"/>
      <c r="H465" s="11"/>
      <c r="I465" s="11" t="s">
        <v>30156</v>
      </c>
      <c r="J465" s="11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s="11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s="11" t="s">
        <v>29680</v>
      </c>
      <c r="E466" s="11" t="s">
        <v>30603</v>
      </c>
      <c r="F466" s="11"/>
      <c r="H466" s="11"/>
      <c r="I466" s="11" t="s">
        <v>30159</v>
      </c>
      <c r="J466" s="11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s="11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s="11" t="s">
        <v>29680</v>
      </c>
      <c r="E467" s="11" t="s">
        <v>30603</v>
      </c>
      <c r="F467" s="11" t="s">
        <v>58</v>
      </c>
      <c r="H467" s="11"/>
      <c r="I467" s="11" t="s">
        <v>30647</v>
      </c>
      <c r="J467" s="11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s="11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s="11" t="s">
        <v>31005</v>
      </c>
      <c r="E468" s="11" t="s">
        <v>1258</v>
      </c>
      <c r="F468" s="11"/>
      <c r="H468" s="11"/>
      <c r="I468" s="11" t="s">
        <v>30786</v>
      </c>
      <c r="J468" s="11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s="11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s="11" t="s">
        <v>91</v>
      </c>
      <c r="E469" s="11" t="s">
        <v>25987</v>
      </c>
      <c r="F469" s="11"/>
      <c r="H469" s="11"/>
      <c r="I469" s="11" t="s">
        <v>30789</v>
      </c>
      <c r="J469" s="11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s="11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0.61414351851851856</v>
      </c>
      <c r="D470" s="11" t="s">
        <v>62</v>
      </c>
      <c r="E470" s="11" t="s">
        <v>4838</v>
      </c>
      <c r="F470" s="11" t="s">
        <v>51</v>
      </c>
      <c r="H470" s="11"/>
      <c r="I470" s="11" t="s">
        <v>31021</v>
      </c>
      <c r="J470" s="11" t="s">
        <v>12478</v>
      </c>
      <c r="K470" t="s">
        <v>31022</v>
      </c>
      <c r="L470" t="s">
        <v>31023</v>
      </c>
      <c r="M470" s="2" t="str">
        <f>HYPERLINK(склад2въезд[[#This Row],[RelativePath]])</f>
        <v>1 Въезд на базу\GA3948333_4_20260427T144422Z.jpg</v>
      </c>
      <c r="N470" s="11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0.70686342592592588</v>
      </c>
      <c r="D471" s="11" t="s">
        <v>62</v>
      </c>
      <c r="E471" s="11" t="s">
        <v>25987</v>
      </c>
      <c r="F471" s="11"/>
      <c r="H471" s="11"/>
      <c r="I471" s="11" t="s">
        <v>30792</v>
      </c>
      <c r="J471" s="11" t="s">
        <v>12478</v>
      </c>
      <c r="K471" t="s">
        <v>30793</v>
      </c>
      <c r="L471" t="s">
        <v>30794</v>
      </c>
      <c r="M471" s="2" t="str">
        <f>HYPERLINK(склад2въезд[[#This Row],[RelativePath]])</f>
        <v>1 Въезд на базу\GA3948333_4_20260427T165753Z.jpg</v>
      </c>
      <c r="N471" s="1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0.7764699074074074</v>
      </c>
      <c r="D472" s="11" t="s">
        <v>91</v>
      </c>
      <c r="E472" s="11" t="s">
        <v>31006</v>
      </c>
      <c r="F472" s="11" t="s">
        <v>60</v>
      </c>
      <c r="H472" s="11"/>
      <c r="I472" s="11" t="s">
        <v>30795</v>
      </c>
      <c r="J472" s="11" t="s">
        <v>12478</v>
      </c>
      <c r="K472" t="s">
        <v>30796</v>
      </c>
      <c r="L472" t="s">
        <v>30797</v>
      </c>
      <c r="M472" s="2" t="str">
        <f>HYPERLINK(склад2въезд[[#This Row],[RelativePath]])</f>
        <v>1 Въезд на базу\GA3948333_4_20260427T183807Z.jpg</v>
      </c>
      <c r="N472" s="11" t="str">
        <f>VLOOKUP(склад2въезд[[#This Row],[Name]], СпрСобытий!$F:$G, 2, FALSE)</f>
        <v>Въезд на базу</v>
      </c>
    </row>
    <row r="473" spans="1:14" x14ac:dyDescent="0.25">
      <c r="A473" s="1" t="s">
        <v>13</v>
      </c>
      <c r="B473" s="3">
        <v>46139</v>
      </c>
      <c r="C473" s="4">
        <v>0.83740740740740738</v>
      </c>
      <c r="D473" s="11" t="s">
        <v>62</v>
      </c>
      <c r="E473" s="11" t="s">
        <v>31006</v>
      </c>
      <c r="F473" s="11" t="s">
        <v>51</v>
      </c>
      <c r="H473" s="11"/>
      <c r="I473" s="11" t="s">
        <v>30798</v>
      </c>
      <c r="J473" s="11" t="s">
        <v>12478</v>
      </c>
      <c r="K473" t="s">
        <v>30799</v>
      </c>
      <c r="L473" t="s">
        <v>30800</v>
      </c>
      <c r="M473" s="2" t="str">
        <f>HYPERLINK(склад2въезд[[#This Row],[RelativePath]])</f>
        <v>1 Въезд на базу\GA3948333_4_20260427T200552Z.jpg</v>
      </c>
      <c r="N473" s="11" t="str">
        <f>VLOOKUP(склад2въезд[[#This Row],[Name]], СпрСобытий!$F:$G, 2, FALSE)</f>
        <v>Въезд на базу</v>
      </c>
    </row>
    <row r="474" spans="1:14" x14ac:dyDescent="0.25">
      <c r="A474" s="1" t="s">
        <v>14</v>
      </c>
      <c r="B474" s="3">
        <v>46140</v>
      </c>
      <c r="C474" s="4">
        <v>0.7487731481481481</v>
      </c>
      <c r="D474" s="11" t="s">
        <v>31442</v>
      </c>
      <c r="E474" s="11" t="s">
        <v>25987</v>
      </c>
      <c r="F474" s="11"/>
      <c r="H474" s="11"/>
      <c r="I474" s="11" t="s">
        <v>31024</v>
      </c>
      <c r="J474" s="11" t="s">
        <v>12478</v>
      </c>
      <c r="K474" t="s">
        <v>31025</v>
      </c>
      <c r="L474" t="s">
        <v>31026</v>
      </c>
      <c r="M474" s="2" t="str">
        <f>HYPERLINK(склад2въезд[[#This Row],[RelativePath]])</f>
        <v>1 Въезд на базу\GA3948333_4_20260428T175814Z.jpg</v>
      </c>
      <c r="N474" s="11" t="str">
        <f>VLOOKUP(склад2въезд[[#This Row],[Name]], СпрСобытий!$F:$G, 2, FALSE)</f>
        <v>Въезд на базу</v>
      </c>
    </row>
    <row r="475" spans="1:14" x14ac:dyDescent="0.25">
      <c r="A475" s="1" t="s">
        <v>14</v>
      </c>
      <c r="B475" s="3">
        <v>46140</v>
      </c>
      <c r="C475" s="4">
        <v>0.74881944444444448</v>
      </c>
      <c r="D475" s="11" t="s">
        <v>91</v>
      </c>
      <c r="E475" s="11" t="s">
        <v>25987</v>
      </c>
      <c r="F475" s="11"/>
      <c r="H475" s="11" t="s">
        <v>2295</v>
      </c>
      <c r="I475" s="11" t="s">
        <v>31027</v>
      </c>
      <c r="J475" s="11" t="s">
        <v>12478</v>
      </c>
      <c r="K475" t="s">
        <v>31028</v>
      </c>
      <c r="L475" t="s">
        <v>31029</v>
      </c>
      <c r="M475" s="2" t="str">
        <f>HYPERLINK(склад2въезд[[#This Row],[RelativePath]])</f>
        <v>1 Въезд на базу\GA3948333_4_20260428T175818Z.jpg</v>
      </c>
      <c r="N475" s="11" t="str">
        <f>VLOOKUP(склад2въезд[[#This Row],[Name]], СпрСобытий!$F:$G, 2, FALSE)</f>
        <v>Въезд на базу</v>
      </c>
    </row>
    <row r="476" spans="1:14" x14ac:dyDescent="0.25">
      <c r="A476" s="1" t="s">
        <v>14</v>
      </c>
      <c r="B476" s="3">
        <v>46140</v>
      </c>
      <c r="C476" s="4">
        <v>0.74917824074074069</v>
      </c>
      <c r="D476" s="11" t="s">
        <v>62</v>
      </c>
      <c r="E476" s="11" t="s">
        <v>25987</v>
      </c>
      <c r="F476" s="11"/>
      <c r="H476" s="11"/>
      <c r="I476" s="11" t="s">
        <v>31030</v>
      </c>
      <c r="J476" s="11" t="s">
        <v>12478</v>
      </c>
      <c r="K476" t="s">
        <v>31031</v>
      </c>
      <c r="L476" t="s">
        <v>31032</v>
      </c>
      <c r="M476" s="2" t="str">
        <f>HYPERLINK(склад2въезд[[#This Row],[RelativePath]])</f>
        <v>1 Въезд на базу\GA3948333_4_20260428T175849Z.jpg</v>
      </c>
      <c r="N476" s="11" t="str">
        <f>VLOOKUP(склад2въезд[[#This Row],[Name]], СпрСобытий!$F:$G, 2, FALSE)</f>
        <v>Въезд на базу</v>
      </c>
    </row>
    <row r="477" spans="1:14" x14ac:dyDescent="0.25">
      <c r="A477" s="1" t="s">
        <v>15</v>
      </c>
      <c r="B477" s="3">
        <v>46141</v>
      </c>
      <c r="C477" s="4">
        <v>0.31724537037037037</v>
      </c>
      <c r="D477" s="11" t="s">
        <v>4</v>
      </c>
      <c r="E477" s="11" t="s">
        <v>1258</v>
      </c>
      <c r="F477" s="11"/>
      <c r="H477" s="11"/>
      <c r="I477" s="11" t="s">
        <v>31033</v>
      </c>
      <c r="J477" s="11" t="s">
        <v>12478</v>
      </c>
      <c r="K477" t="s">
        <v>31034</v>
      </c>
      <c r="L477" t="s">
        <v>31035</v>
      </c>
      <c r="M477" s="2" t="str">
        <f>HYPERLINK(склад2въезд[[#This Row],[RelativePath]])</f>
        <v>1 Въезд на базу\GA3948333_4_20260429T073650Z.jpg</v>
      </c>
      <c r="N477" s="11" t="str">
        <f>VLOOKUP(склад2въезд[[#This Row],[Name]], СпрСобытий!$F:$G, 2, FALSE)</f>
        <v>Въезд на базу</v>
      </c>
    </row>
    <row r="478" spans="1:14" x14ac:dyDescent="0.25">
      <c r="A478" s="1" t="s">
        <v>15</v>
      </c>
      <c r="B478" s="3">
        <v>46141</v>
      </c>
      <c r="C478" s="4">
        <v>0.31765046296296295</v>
      </c>
      <c r="D478" s="11" t="s">
        <v>4</v>
      </c>
      <c r="E478" s="11" t="s">
        <v>1258</v>
      </c>
      <c r="F478" s="11"/>
      <c r="H478" s="11" t="s">
        <v>2295</v>
      </c>
      <c r="I478" s="11" t="s">
        <v>31036</v>
      </c>
      <c r="J478" s="11" t="s">
        <v>12478</v>
      </c>
      <c r="K478" t="s">
        <v>31037</v>
      </c>
      <c r="L478" t="s">
        <v>31038</v>
      </c>
      <c r="M478" s="2" t="str">
        <f>HYPERLINK(склад2въезд[[#This Row],[RelativePath]])</f>
        <v>1 Въезд на базу\GA3948333_4_20260429T073725Z.jpg</v>
      </c>
      <c r="N478" s="11" t="str">
        <f>VLOOKUP(склад2въезд[[#This Row],[Name]], СпрСобытий!$F:$G, 2, FALSE)</f>
        <v>Въезд на базу</v>
      </c>
    </row>
    <row r="479" spans="1:14" x14ac:dyDescent="0.25">
      <c r="A479" s="1" t="s">
        <v>15</v>
      </c>
      <c r="B479" s="3">
        <v>46141</v>
      </c>
      <c r="C479" s="4">
        <v>0.44967592592592592</v>
      </c>
      <c r="D479" s="11" t="s">
        <v>4819</v>
      </c>
      <c r="E479" s="11" t="s">
        <v>2287</v>
      </c>
      <c r="F479" s="11"/>
      <c r="H479" s="11"/>
      <c r="I479" s="11" t="s">
        <v>31039</v>
      </c>
      <c r="J479" s="11" t="s">
        <v>12478</v>
      </c>
      <c r="K479" t="s">
        <v>31040</v>
      </c>
      <c r="L479" t="s">
        <v>31041</v>
      </c>
      <c r="M479" s="2" t="str">
        <f>HYPERLINK(склад2въезд[[#This Row],[RelativePath]])</f>
        <v>1 Въезд на базу\GA3948333_4_20260429T104732Z.jpg</v>
      </c>
      <c r="N479" s="11" t="str">
        <f>VLOOKUP(склад2въезд[[#This Row],[Name]], СпрСобытий!$F:$G, 2, FALSE)</f>
        <v>Въезд на базу</v>
      </c>
    </row>
    <row r="480" spans="1:14" x14ac:dyDescent="0.25">
      <c r="A480" s="1" t="s">
        <v>15</v>
      </c>
      <c r="B480" s="3">
        <v>46141</v>
      </c>
      <c r="C480" s="4">
        <v>0.44976851851851851</v>
      </c>
      <c r="D480" s="11" t="s">
        <v>4819</v>
      </c>
      <c r="E480" s="11" t="s">
        <v>31443</v>
      </c>
      <c r="F480" s="11"/>
      <c r="H480" s="11"/>
      <c r="I480" s="11" t="s">
        <v>31042</v>
      </c>
      <c r="J480" s="11" t="s">
        <v>12478</v>
      </c>
      <c r="K480" t="s">
        <v>31043</v>
      </c>
      <c r="L480" t="s">
        <v>31044</v>
      </c>
      <c r="M480" s="2" t="str">
        <f>HYPERLINK(склад2въезд[[#This Row],[RelativePath]])</f>
        <v>1 Въезд на базу\GA3948333_4_20260429T104740Z.jpg</v>
      </c>
      <c r="N480" s="11" t="str">
        <f>VLOOKUP(склад2въезд[[#This Row],[Name]], СпрСобытий!$F:$G, 2, FALSE)</f>
        <v>Въезд на базу</v>
      </c>
    </row>
    <row r="481" spans="1:14" x14ac:dyDescent="0.25">
      <c r="A481" s="1" t="s">
        <v>15</v>
      </c>
      <c r="B481" s="3">
        <v>46141</v>
      </c>
      <c r="C481" s="4">
        <v>0.73903935185185188</v>
      </c>
      <c r="D481" s="11" t="s">
        <v>64</v>
      </c>
      <c r="E481" s="11" t="s">
        <v>30603</v>
      </c>
      <c r="F481" s="11"/>
      <c r="H481" s="11"/>
      <c r="I481" s="11" t="s">
        <v>31045</v>
      </c>
      <c r="J481" s="11" t="s">
        <v>12478</v>
      </c>
      <c r="K481" t="s">
        <v>31046</v>
      </c>
      <c r="L481" t="s">
        <v>31047</v>
      </c>
      <c r="M481" s="2" t="str">
        <f>HYPERLINK(склад2въезд[[#This Row],[RelativePath]])</f>
        <v>1 Въезд на базу\GA3948333_4_20260429T174413Z.jpg</v>
      </c>
      <c r="N481" s="11" t="str">
        <f>VLOOKUP(склад2въезд[[#This Row],[Name]], СпрСобытий!$F:$G, 2, FALSE)</f>
        <v>Въезд на базу</v>
      </c>
    </row>
    <row r="482" spans="1:14" x14ac:dyDescent="0.25">
      <c r="A482" s="1" t="s">
        <v>15</v>
      </c>
      <c r="B482" s="3">
        <v>46141</v>
      </c>
      <c r="C482" s="4">
        <v>0.74050925925925926</v>
      </c>
      <c r="D482" s="11" t="s">
        <v>31444</v>
      </c>
      <c r="E482" s="11" t="s">
        <v>30603</v>
      </c>
      <c r="F482" s="11"/>
      <c r="H482" s="11"/>
      <c r="I482" s="11" t="s">
        <v>31048</v>
      </c>
      <c r="J482" s="11" t="s">
        <v>12478</v>
      </c>
      <c r="K482" t="s">
        <v>31049</v>
      </c>
      <c r="L482" t="s">
        <v>31050</v>
      </c>
      <c r="M482" s="2" t="str">
        <f>HYPERLINK(склад2въезд[[#This Row],[RelativePath]])</f>
        <v>1 Въезд на базу\GA3948333_4_20260429T174620Z.jpg</v>
      </c>
      <c r="N482" s="11" t="str">
        <f>VLOOKUP(склад2въезд[[#This Row],[Name]], СпрСобытий!$F:$G, 2, FALSE)</f>
        <v>Въезд на базу</v>
      </c>
    </row>
    <row r="483" spans="1:14" x14ac:dyDescent="0.25">
      <c r="A483" s="1" t="s">
        <v>15</v>
      </c>
      <c r="B483" s="3">
        <v>46141</v>
      </c>
      <c r="C483" s="4">
        <v>0.74211805555555554</v>
      </c>
      <c r="D483" s="11" t="s">
        <v>62</v>
      </c>
      <c r="E483" s="11" t="s">
        <v>30603</v>
      </c>
      <c r="F483" s="11"/>
      <c r="H483" s="11"/>
      <c r="I483" s="11" t="s">
        <v>31051</v>
      </c>
      <c r="J483" s="11" t="s">
        <v>12478</v>
      </c>
      <c r="K483" t="s">
        <v>31052</v>
      </c>
      <c r="L483" t="s">
        <v>31053</v>
      </c>
      <c r="M483" s="2" t="str">
        <f>HYPERLINK(склад2въезд[[#This Row],[RelativePath]])</f>
        <v>1 Въезд на базу\GA3948333_4_20260429T174839Z.jpg</v>
      </c>
      <c r="N483" s="11" t="str">
        <f>VLOOKUP(склад2въезд[[#This Row],[Name]], СпрСобытий!$F:$G, 2, FALSE)</f>
        <v>Въезд на базу</v>
      </c>
    </row>
    <row r="484" spans="1:14" x14ac:dyDescent="0.25">
      <c r="A484" s="1" t="s">
        <v>15</v>
      </c>
      <c r="B484" s="3">
        <v>46141</v>
      </c>
      <c r="C484" s="4">
        <v>0.7421875</v>
      </c>
      <c r="D484" s="11" t="s">
        <v>31445</v>
      </c>
      <c r="E484" s="11" t="s">
        <v>30603</v>
      </c>
      <c r="F484" s="11"/>
      <c r="H484" s="11" t="s">
        <v>31446</v>
      </c>
      <c r="I484" s="11" t="s">
        <v>31054</v>
      </c>
      <c r="J484" s="11" t="s">
        <v>12478</v>
      </c>
      <c r="K484" t="s">
        <v>31055</v>
      </c>
      <c r="L484" t="s">
        <v>31056</v>
      </c>
      <c r="M484" s="2" t="str">
        <f>HYPERLINK(склад2въезд[[#This Row],[RelativePath]])</f>
        <v>1 Въезд на базу\GA3948333_4_20260429T174845Z.jpg</v>
      </c>
      <c r="N484" s="11" t="str">
        <f>VLOOKUP(склад2въезд[[#This Row],[Name]], СпрСобытий!$F:$G, 2, FALSE)</f>
        <v>Въезд на базу</v>
      </c>
    </row>
    <row r="485" spans="1:14" x14ac:dyDescent="0.25">
      <c r="A485" s="1" t="s">
        <v>15</v>
      </c>
      <c r="B485" s="3">
        <v>46141</v>
      </c>
      <c r="C485" s="4">
        <v>0.84583333333333333</v>
      </c>
      <c r="D485" s="11" t="s">
        <v>4</v>
      </c>
      <c r="E485" s="11" t="s">
        <v>1258</v>
      </c>
      <c r="F485" s="11"/>
      <c r="H485" s="11"/>
      <c r="I485" s="11" t="s">
        <v>31057</v>
      </c>
      <c r="J485" s="11" t="s">
        <v>12478</v>
      </c>
      <c r="K485" t="s">
        <v>31058</v>
      </c>
      <c r="L485" t="s">
        <v>31059</v>
      </c>
      <c r="M485" s="2" t="str">
        <f>HYPERLINK(склад2въезд[[#This Row],[RelativePath]])</f>
        <v>1 Въезд на базу\GA3948333_4_20260429T201800Z.jpg</v>
      </c>
      <c r="N485" s="11" t="str">
        <f>VLOOKUP(склад2въезд[[#This Row],[Name]], СпрСобытий!$F:$G, 2, FALSE)</f>
        <v>Въезд на базу</v>
      </c>
    </row>
    <row r="486" spans="1:14" x14ac:dyDescent="0.25">
      <c r="A486" s="1" t="s">
        <v>15</v>
      </c>
      <c r="B486" s="3">
        <v>46141</v>
      </c>
      <c r="C486" s="4">
        <v>0.84591435185185182</v>
      </c>
      <c r="D486" s="11" t="s">
        <v>4</v>
      </c>
      <c r="E486" s="11" t="s">
        <v>1258</v>
      </c>
      <c r="F486" s="11"/>
      <c r="H486" s="11" t="s">
        <v>2295</v>
      </c>
      <c r="I486" s="11" t="s">
        <v>31060</v>
      </c>
      <c r="J486" s="11" t="s">
        <v>12478</v>
      </c>
      <c r="K486" t="s">
        <v>31061</v>
      </c>
      <c r="L486" t="s">
        <v>31062</v>
      </c>
      <c r="M486" s="2" t="str">
        <f>HYPERLINK(склад2въезд[[#This Row],[RelativePath]])</f>
        <v>1 Въезд на базу\GA3948333_4_20260429T201807Z.jpg</v>
      </c>
      <c r="N486" s="11" t="str">
        <f>VLOOKUP(склад2въезд[[#This Row],[Name]], СпрСобытий!$F:$G, 2, FALSE)</f>
        <v>Въезд на базу</v>
      </c>
    </row>
    <row r="487" spans="1:14" x14ac:dyDescent="0.25">
      <c r="A487" s="1" t="s">
        <v>16</v>
      </c>
      <c r="B487" s="3">
        <v>46142</v>
      </c>
      <c r="C487" s="4">
        <v>0.39120370370370372</v>
      </c>
      <c r="D487" s="11" t="s">
        <v>91</v>
      </c>
      <c r="E487" s="11" t="s">
        <v>25987</v>
      </c>
      <c r="F487" s="11"/>
      <c r="H487" s="11"/>
      <c r="I487" s="11" t="s">
        <v>31493</v>
      </c>
      <c r="J487" s="11" t="s">
        <v>12478</v>
      </c>
      <c r="K487" t="s">
        <v>31494</v>
      </c>
      <c r="L487" t="s">
        <v>31495</v>
      </c>
      <c r="M487" s="2" t="str">
        <f>HYPERLINK(склад2въезд[[#This Row],[RelativePath]])</f>
        <v>1 Въезд на базу\GA3948333_4_20260430T092320Z.jpg</v>
      </c>
      <c r="N487" s="11" t="str">
        <f>VLOOKUP(склад2въезд[[#This Row],[Name]], СпрСобытий!$F:$G, 2, FALSE)</f>
        <v>Въезд на базу</v>
      </c>
    </row>
    <row r="488" spans="1:14" x14ac:dyDescent="0.25">
      <c r="A488" s="1" t="s">
        <v>16</v>
      </c>
      <c r="B488" s="3">
        <v>46142</v>
      </c>
      <c r="C488" s="4">
        <v>0.39556712962962964</v>
      </c>
      <c r="D488" s="11" t="s">
        <v>91</v>
      </c>
      <c r="E488" s="11" t="s">
        <v>3268</v>
      </c>
      <c r="F488" s="11"/>
      <c r="H488" s="11"/>
      <c r="I488" s="11" t="s">
        <v>31496</v>
      </c>
      <c r="J488" s="11" t="s">
        <v>12478</v>
      </c>
      <c r="K488" t="s">
        <v>31497</v>
      </c>
      <c r="L488" t="s">
        <v>31498</v>
      </c>
      <c r="M488" s="2" t="str">
        <f>HYPERLINK(склад2въезд[[#This Row],[RelativePath]])</f>
        <v>1 Въезд на базу\GA3948333_4_20260430T092937Z.jpg</v>
      </c>
      <c r="N488" s="11" t="str">
        <f>VLOOKUP(склад2въезд[[#This Row],[Name]], СпрСобытий!$F:$G, 2, FALSE)</f>
        <v>Въезд на базу</v>
      </c>
    </row>
    <row r="489" spans="1:14" x14ac:dyDescent="0.25">
      <c r="A489" s="1" t="s">
        <v>16</v>
      </c>
      <c r="B489" s="3">
        <v>46142</v>
      </c>
      <c r="C489" s="4">
        <v>0.42916666666666664</v>
      </c>
      <c r="D489" s="11" t="s">
        <v>62</v>
      </c>
      <c r="E489" s="11" t="s">
        <v>25987</v>
      </c>
      <c r="F489" s="11"/>
      <c r="H489" s="11"/>
      <c r="I489" s="11" t="s">
        <v>31499</v>
      </c>
      <c r="J489" s="11" t="s">
        <v>12478</v>
      </c>
      <c r="K489" t="s">
        <v>31500</v>
      </c>
      <c r="L489" t="s">
        <v>31501</v>
      </c>
      <c r="M489" s="2" t="str">
        <f>HYPERLINK(склад2въезд[[#This Row],[RelativePath]])</f>
        <v>1 Въезд на базу\GA3948333_4_20260430T101800Z.jpg</v>
      </c>
      <c r="N489" s="11" t="str">
        <f>VLOOKUP(склад2въезд[[#This Row],[Name]], СпрСобытий!$F:$G, 2, FALSE)</f>
        <v>Въезд на базу</v>
      </c>
    </row>
    <row r="490" spans="1:14" x14ac:dyDescent="0.25">
      <c r="A490" s="1" t="s">
        <v>16</v>
      </c>
      <c r="B490" s="3">
        <v>46142</v>
      </c>
      <c r="C490" s="4">
        <v>0.43414351851851851</v>
      </c>
      <c r="D490" s="11" t="s">
        <v>91</v>
      </c>
      <c r="E490" s="11" t="s">
        <v>25987</v>
      </c>
      <c r="F490" s="11"/>
      <c r="H490" s="11"/>
      <c r="I490" s="11" t="s">
        <v>31502</v>
      </c>
      <c r="J490" s="11" t="s">
        <v>12478</v>
      </c>
      <c r="K490" t="s">
        <v>31503</v>
      </c>
      <c r="L490" t="s">
        <v>31504</v>
      </c>
      <c r="M490" s="2" t="str">
        <f>HYPERLINK(склад2въезд[[#This Row],[RelativePath]])</f>
        <v>1 Въезд на базу\GA3948333_4_20260430T102510Z.jpg</v>
      </c>
      <c r="N490" s="11" t="str">
        <f>VLOOKUP(склад2въезд[[#This Row],[Name]], СпрСобытий!$F:$G, 2, FALSE)</f>
        <v>Въезд на базу</v>
      </c>
    </row>
    <row r="491" spans="1:14" x14ac:dyDescent="0.25">
      <c r="A491" s="1" t="s">
        <v>16</v>
      </c>
      <c r="B491" s="3">
        <v>46142</v>
      </c>
      <c r="C491" s="4">
        <v>0.46494212962962961</v>
      </c>
      <c r="D491" s="11" t="s">
        <v>62</v>
      </c>
      <c r="E491" s="11" t="s">
        <v>31007</v>
      </c>
      <c r="F491" s="11" t="s">
        <v>31008</v>
      </c>
      <c r="H491" s="11"/>
      <c r="I491" s="11" t="s">
        <v>31505</v>
      </c>
      <c r="J491" s="11" t="s">
        <v>12478</v>
      </c>
      <c r="K491" t="s">
        <v>31506</v>
      </c>
      <c r="L491" t="s">
        <v>31507</v>
      </c>
      <c r="M491" s="2" t="str">
        <f>HYPERLINK(склад2въезд[[#This Row],[RelativePath]])</f>
        <v>1 Въезд на базу\GA3948333_4_20260430T110931Z.jpg</v>
      </c>
      <c r="N491" s="11" t="str">
        <f>VLOOKUP(склад2въезд[[#This Row],[Name]], СпрСобытий!$F:$G, 2, FALSE)</f>
        <v>Въезд на базу</v>
      </c>
    </row>
    <row r="492" spans="1:14" x14ac:dyDescent="0.25">
      <c r="A492" s="1" t="s">
        <v>16</v>
      </c>
      <c r="B492" s="3">
        <v>46142</v>
      </c>
      <c r="C492" s="4">
        <v>0.53509259259259256</v>
      </c>
      <c r="D492" s="11" t="s">
        <v>62</v>
      </c>
      <c r="E492" s="11" t="s">
        <v>3268</v>
      </c>
      <c r="F492" s="11"/>
      <c r="H492" s="11"/>
      <c r="I492" s="11" t="s">
        <v>31508</v>
      </c>
      <c r="J492" s="11" t="s">
        <v>12478</v>
      </c>
      <c r="K492" t="s">
        <v>31509</v>
      </c>
      <c r="L492" t="s">
        <v>31510</v>
      </c>
      <c r="M492" s="2" t="str">
        <f>HYPERLINK(склад2въезд[[#This Row],[RelativePath]])</f>
        <v>1 Въезд на базу\GA3948333_4_20260430T125032Z.jpg</v>
      </c>
      <c r="N492" s="11" t="str">
        <f>VLOOKUP(склад2въезд[[#This Row],[Name]], СпрСобытий!$F:$G, 2, FALSE)</f>
        <v>Въезд на базу</v>
      </c>
    </row>
    <row r="493" spans="1:14" x14ac:dyDescent="0.25">
      <c r="A493" s="1" t="s">
        <v>16</v>
      </c>
      <c r="B493" s="3">
        <v>46142</v>
      </c>
      <c r="C493" s="4">
        <v>0.64785879629629628</v>
      </c>
      <c r="D493" s="11" t="s">
        <v>62</v>
      </c>
      <c r="E493" s="11" t="s">
        <v>25987</v>
      </c>
      <c r="F493" s="11"/>
      <c r="H493" s="11"/>
      <c r="I493" s="11" t="s">
        <v>31511</v>
      </c>
      <c r="J493" s="11" t="s">
        <v>12478</v>
      </c>
      <c r="K493" t="s">
        <v>31512</v>
      </c>
      <c r="L493" t="s">
        <v>31513</v>
      </c>
      <c r="M493" s="2" t="str">
        <f>HYPERLINK(склад2въезд[[#This Row],[RelativePath]])</f>
        <v>1 Въезд на базу\GA3948333_4_20260430T153255Z.jpg</v>
      </c>
      <c r="N493" s="11" t="str">
        <f>VLOOKUP(склад2въезд[[#This Row],[Name]], СпрСобытий!$F:$G, 2, FALSE)</f>
        <v>Въезд на базу</v>
      </c>
    </row>
    <row r="494" spans="1:14" x14ac:dyDescent="0.25">
      <c r="A494" s="1" t="s">
        <v>16</v>
      </c>
      <c r="B494" s="3">
        <v>46142</v>
      </c>
      <c r="C494" s="4">
        <v>0.7324074074074074</v>
      </c>
      <c r="D494" s="11" t="s">
        <v>91</v>
      </c>
      <c r="E494" s="11" t="s">
        <v>31664</v>
      </c>
      <c r="F494" s="11" t="s">
        <v>51</v>
      </c>
      <c r="H494" s="11"/>
      <c r="I494" s="11" t="s">
        <v>31514</v>
      </c>
      <c r="J494" s="11" t="s">
        <v>12478</v>
      </c>
      <c r="K494" t="s">
        <v>31515</v>
      </c>
      <c r="L494" t="s">
        <v>31516</v>
      </c>
      <c r="M494" s="2" t="str">
        <f>HYPERLINK(склад2въезд[[#This Row],[RelativePath]])</f>
        <v>1 Въезд на базу\GA3948333_4_20260430T173440Z.jpg</v>
      </c>
      <c r="N494" s="11" t="str">
        <f>VLOOKUP(склад2въезд[[#This Row],[Name]], СпрСобытий!$F:$G, 2, FALSE)</f>
        <v>Въезд на базу</v>
      </c>
    </row>
    <row r="495" spans="1:14" x14ac:dyDescent="0.25">
      <c r="A495" s="1" t="s">
        <v>16</v>
      </c>
      <c r="B495" s="3">
        <v>46142</v>
      </c>
      <c r="C495" s="4">
        <v>0.75182870370370369</v>
      </c>
      <c r="D495" s="11" t="s">
        <v>85</v>
      </c>
      <c r="E495" s="11" t="s">
        <v>31664</v>
      </c>
      <c r="F495" s="11" t="s">
        <v>31665</v>
      </c>
      <c r="H495" s="11"/>
      <c r="I495" s="11" t="s">
        <v>31517</v>
      </c>
      <c r="J495" s="11" t="s">
        <v>12478</v>
      </c>
      <c r="K495" t="s">
        <v>31518</v>
      </c>
      <c r="L495" t="s">
        <v>31519</v>
      </c>
      <c r="M495" s="2" t="str">
        <f>HYPERLINK(склад2въезд[[#This Row],[RelativePath]])</f>
        <v>1 Въезд на базу\GA3948333_4_20260430T180238Z.jpg</v>
      </c>
      <c r="N495" s="11" t="str">
        <f>VLOOKUP(склад2въезд[[#This Row],[Name]], СпрСобытий!$F:$G, 2, FALSE)</f>
        <v>Въезд на базу</v>
      </c>
    </row>
    <row r="496" spans="1:14" x14ac:dyDescent="0.25">
      <c r="A496" s="1" t="s">
        <v>16</v>
      </c>
      <c r="B496" s="3">
        <v>46142</v>
      </c>
      <c r="C496" s="4">
        <v>0.80734953703703705</v>
      </c>
      <c r="D496" s="11" t="s">
        <v>4</v>
      </c>
      <c r="E496" s="11" t="s">
        <v>31666</v>
      </c>
      <c r="F496" s="11"/>
      <c r="H496" s="11"/>
      <c r="I496" s="11" t="s">
        <v>31520</v>
      </c>
      <c r="J496" s="11" t="s">
        <v>12478</v>
      </c>
      <c r="K496" t="s">
        <v>31521</v>
      </c>
      <c r="L496" t="s">
        <v>31522</v>
      </c>
      <c r="M496" s="2" t="str">
        <f>HYPERLINK(склад2въезд[[#This Row],[RelativePath]])</f>
        <v>1 Въезд на базу\GA3948333_4_20260430T192235Z.jpg</v>
      </c>
      <c r="N496" s="11" t="str">
        <f>VLOOKUP(склад2въезд[[#This Row],[Name]], СпрСобытий!$F:$G, 2, FALSE)</f>
        <v>Въезд на базу</v>
      </c>
    </row>
    <row r="497" spans="1:14" x14ac:dyDescent="0.25">
      <c r="A497" s="1" t="s">
        <v>16</v>
      </c>
      <c r="B497" s="3">
        <v>46142</v>
      </c>
      <c r="C497" s="4">
        <v>0.81641203703703702</v>
      </c>
      <c r="D497" s="11" t="s">
        <v>4</v>
      </c>
      <c r="E497" s="11" t="s">
        <v>31666</v>
      </c>
      <c r="F497" s="11" t="s">
        <v>58</v>
      </c>
      <c r="H497" s="11"/>
      <c r="I497" s="11" t="s">
        <v>31523</v>
      </c>
      <c r="J497" s="11" t="s">
        <v>12478</v>
      </c>
      <c r="K497" t="s">
        <v>31524</v>
      </c>
      <c r="L497" t="s">
        <v>31525</v>
      </c>
      <c r="M497" s="2" t="str">
        <f>HYPERLINK(склад2въезд[[#This Row],[RelativePath]])</f>
        <v>1 Въезд на базу\GA3948333_4_20260430T193538Z.jpg</v>
      </c>
      <c r="N497" s="11" t="str">
        <f>VLOOKUP(склад2въезд[[#This Row],[Name]], СпрСобытий!$F:$G, 2, FALSE)</f>
        <v>Въезд на базу</v>
      </c>
    </row>
    <row r="498" spans="1:14" x14ac:dyDescent="0.25">
      <c r="A498" s="1" t="s">
        <v>16</v>
      </c>
      <c r="B498" s="3">
        <v>46142</v>
      </c>
      <c r="C498" s="4">
        <v>0.8165162037037037</v>
      </c>
      <c r="D498" s="11" t="s">
        <v>4</v>
      </c>
      <c r="E498" s="11" t="s">
        <v>31666</v>
      </c>
      <c r="F498" s="11" t="s">
        <v>58</v>
      </c>
      <c r="H498" s="11" t="s">
        <v>2295</v>
      </c>
      <c r="I498" s="11" t="s">
        <v>31526</v>
      </c>
      <c r="J498" s="11" t="s">
        <v>12478</v>
      </c>
      <c r="K498" t="s">
        <v>31527</v>
      </c>
      <c r="L498" t="s">
        <v>31528</v>
      </c>
      <c r="M498" s="2" t="str">
        <f>HYPERLINK(склад2въезд[[#This Row],[RelativePath]])</f>
        <v>1 Въезд на базу\GA3948333_4_20260430T193547Z.jpg</v>
      </c>
      <c r="N498" s="11" t="str">
        <f>VLOOKUP(склад2въезд[[#This Row],[Name]], СпрСобытий!$F:$G, 2, FALSE)</f>
        <v>Въезд на базу</v>
      </c>
    </row>
    <row r="499" spans="1:14" x14ac:dyDescent="0.25">
      <c r="A499" s="1" t="s">
        <v>17</v>
      </c>
      <c r="B499" s="3">
        <v>46143</v>
      </c>
      <c r="C499" s="4">
        <v>0.61848379629629635</v>
      </c>
      <c r="D499" s="11" t="s">
        <v>4</v>
      </c>
      <c r="E499" s="11" t="s">
        <v>31666</v>
      </c>
      <c r="F499" s="11"/>
      <c r="H499" s="11"/>
      <c r="I499" s="11" t="s">
        <v>31678</v>
      </c>
      <c r="J499" s="11" t="s">
        <v>12478</v>
      </c>
      <c r="K499" t="s">
        <v>31679</v>
      </c>
      <c r="L499" t="s">
        <v>31680</v>
      </c>
      <c r="M499" s="2" t="str">
        <f>HYPERLINK(склад2въезд[[#This Row],[RelativePath]])</f>
        <v>1 Въезд на базу\GA3948333_4_20260501T145037Z.jpg</v>
      </c>
      <c r="N499" s="11" t="str">
        <f>VLOOKUP(склад2въезд[[#This Row],[Name]], СпрСобытий!$F:$G, 2, FALSE)</f>
        <v>Въезд на базу</v>
      </c>
    </row>
    <row r="500" spans="1:14" x14ac:dyDescent="0.25">
      <c r="A500" s="1" t="s">
        <v>17</v>
      </c>
      <c r="B500" s="3">
        <v>46143</v>
      </c>
      <c r="C500" s="4">
        <v>0.61920138888888887</v>
      </c>
      <c r="D500" s="11" t="s">
        <v>4</v>
      </c>
      <c r="E500" s="11" t="s">
        <v>31666</v>
      </c>
      <c r="F500" s="11" t="s">
        <v>31831</v>
      </c>
      <c r="H500" s="11"/>
      <c r="I500" s="11" t="s">
        <v>31681</v>
      </c>
      <c r="J500" s="11" t="s">
        <v>12478</v>
      </c>
      <c r="K500" t="s">
        <v>31682</v>
      </c>
      <c r="L500" t="s">
        <v>31683</v>
      </c>
      <c r="M500" s="2" t="str">
        <f>HYPERLINK(склад2въезд[[#This Row],[RelativePath]])</f>
        <v>1 Въезд на базу\GA3948333_4_20260501T145139Z.jpg</v>
      </c>
      <c r="N500" s="11" t="str">
        <f>VLOOKUP(склад2въезд[[#This Row],[Name]], СпрСобытий!$F:$G, 2, FALSE)</f>
        <v>Въезд на базу</v>
      </c>
    </row>
    <row r="501" spans="1:14" x14ac:dyDescent="0.25">
      <c r="A501" s="1" t="s">
        <v>17</v>
      </c>
      <c r="B501" s="3">
        <v>46143</v>
      </c>
      <c r="C501" s="4">
        <v>0.61927083333333333</v>
      </c>
      <c r="D501" s="11" t="s">
        <v>4</v>
      </c>
      <c r="E501" s="11" t="s">
        <v>31666</v>
      </c>
      <c r="F501" s="11" t="s">
        <v>31831</v>
      </c>
      <c r="H501" s="11" t="s">
        <v>2295</v>
      </c>
      <c r="I501" s="11" t="s">
        <v>31684</v>
      </c>
      <c r="J501" s="11" t="s">
        <v>12478</v>
      </c>
      <c r="K501" t="s">
        <v>31685</v>
      </c>
      <c r="L501" t="s">
        <v>31686</v>
      </c>
      <c r="M501" s="2" t="str">
        <f>HYPERLINK(склад2въезд[[#This Row],[RelativePath]])</f>
        <v>1 Въезд на базу\GA3948333_4_20260501T145145Z.jpg</v>
      </c>
      <c r="N501" s="11" t="str">
        <f>VLOOKUP(склад2въезд[[#This Row],[Name]], СпрСобытий!$F:$G, 2, FALSE)</f>
        <v>Въезд на базу</v>
      </c>
    </row>
    <row r="502" spans="1:14" x14ac:dyDescent="0.25">
      <c r="A502" s="1" t="s">
        <v>18</v>
      </c>
      <c r="B502" s="3">
        <v>46144</v>
      </c>
      <c r="C502" s="4">
        <v>0.85241898148148143</v>
      </c>
      <c r="D502" s="11" t="s">
        <v>1590</v>
      </c>
      <c r="E502" s="11"/>
      <c r="F502" s="11"/>
      <c r="H502" s="11"/>
      <c r="I502" s="11" t="s">
        <v>31687</v>
      </c>
      <c r="J502" s="11" t="s">
        <v>12478</v>
      </c>
      <c r="K502" t="s">
        <v>31688</v>
      </c>
      <c r="L502" t="s">
        <v>31689</v>
      </c>
      <c r="M502" s="2" t="str">
        <f>HYPERLINK(склад2въезд[[#This Row],[RelativePath]])</f>
        <v>1 Въезд на базу\GA3948333_4_20260502T202729Z.jpg</v>
      </c>
      <c r="N502" s="11" t="str">
        <f>VLOOKUP(склад2въезд[[#This Row],[Name]], СпрСобытий!$F:$G, 2, FALSE)</f>
        <v>Въезд на базу</v>
      </c>
    </row>
    <row r="503" spans="1:14" x14ac:dyDescent="0.25">
      <c r="A503" s="1" t="s">
        <v>22</v>
      </c>
      <c r="B503" s="3">
        <v>46145</v>
      </c>
      <c r="C503" s="4">
        <v>0.62832175925925926</v>
      </c>
      <c r="D503" s="11" t="s">
        <v>64</v>
      </c>
      <c r="E503" s="11" t="s">
        <v>32060</v>
      </c>
      <c r="F503" s="11"/>
      <c r="H503" s="11"/>
      <c r="I503" s="11" t="s">
        <v>31835</v>
      </c>
      <c r="J503" s="11" t="s">
        <v>12478</v>
      </c>
      <c r="K503" t="s">
        <v>31836</v>
      </c>
      <c r="L503" t="s">
        <v>31837</v>
      </c>
      <c r="M503" s="2" t="str">
        <f>HYPERLINK(склад2въезд[[#This Row],[RelativePath]])</f>
        <v>1 Въезд на базу\GA3948333_4_20260503T150447Z.jpg</v>
      </c>
      <c r="N503" s="11" t="str">
        <f>VLOOKUP(склад2въезд[[#This Row],[Name]], СпрСобытий!$F:$G, 2, FALSE)</f>
        <v>Въезд на базу</v>
      </c>
    </row>
    <row r="504" spans="1:14" x14ac:dyDescent="0.25">
      <c r="A504" s="1" t="s">
        <v>22</v>
      </c>
      <c r="B504" s="3">
        <v>46145</v>
      </c>
      <c r="C504" s="4">
        <v>0.67887731481481484</v>
      </c>
      <c r="D504" s="11" t="s">
        <v>85</v>
      </c>
      <c r="E504" s="11" t="s">
        <v>32060</v>
      </c>
      <c r="F504" s="11" t="s">
        <v>58</v>
      </c>
      <c r="H504" s="11"/>
      <c r="I504" s="11" t="s">
        <v>31838</v>
      </c>
      <c r="J504" s="11" t="s">
        <v>12478</v>
      </c>
      <c r="K504" t="s">
        <v>31839</v>
      </c>
      <c r="L504" t="s">
        <v>31840</v>
      </c>
      <c r="M504" s="2" t="str">
        <f>HYPERLINK(склад2въезд[[#This Row],[RelativePath]])</f>
        <v>1 Въезд на базу\GA3948333_4_20260503T161735Z.jpg</v>
      </c>
      <c r="N504" s="11" t="str">
        <f>VLOOKUP(склад2въезд[[#This Row],[Name]], СпрСобытий!$F:$G, 2, FALSE)</f>
        <v>Въезд на базу</v>
      </c>
    </row>
    <row r="505" spans="1:14" x14ac:dyDescent="0.25">
      <c r="A505" s="1" t="s">
        <v>13</v>
      </c>
      <c r="B505" s="3">
        <v>46146</v>
      </c>
      <c r="C505" s="4">
        <v>0.39318287037037036</v>
      </c>
      <c r="D505" s="11" t="s">
        <v>91</v>
      </c>
      <c r="E505" s="11" t="s">
        <v>25987</v>
      </c>
      <c r="F505" s="11"/>
      <c r="H505" s="11"/>
      <c r="I505" s="11" t="s">
        <v>31841</v>
      </c>
      <c r="J505" s="11" t="s">
        <v>12478</v>
      </c>
      <c r="K505" t="s">
        <v>31842</v>
      </c>
      <c r="L505" t="s">
        <v>31843</v>
      </c>
      <c r="M505" s="2" t="str">
        <f>HYPERLINK(склад2въезд[[#This Row],[RelativePath]])</f>
        <v>1 Въезд на базу\GA3948333_4_20260504T092611Z.jpg</v>
      </c>
      <c r="N505" s="11" t="str">
        <f>VLOOKUP(склад2въезд[[#This Row],[Name]], СпрСобытий!$F:$G, 2, FALSE)</f>
        <v>Въезд на базу</v>
      </c>
    </row>
    <row r="506" spans="1:14" x14ac:dyDescent="0.25">
      <c r="A506" s="1" t="s">
        <v>13</v>
      </c>
      <c r="B506" s="3">
        <v>46146</v>
      </c>
      <c r="C506" s="4">
        <v>0.48964120370370373</v>
      </c>
      <c r="D506" s="11" t="s">
        <v>91</v>
      </c>
      <c r="E506" s="11" t="s">
        <v>3268</v>
      </c>
      <c r="F506" s="11"/>
      <c r="H506" s="11"/>
      <c r="I506" s="11" t="s">
        <v>31844</v>
      </c>
      <c r="J506" s="11" t="s">
        <v>12478</v>
      </c>
      <c r="K506" t="s">
        <v>31845</v>
      </c>
      <c r="L506" t="s">
        <v>31846</v>
      </c>
      <c r="M506" s="2" t="str">
        <f>HYPERLINK(склад2въезд[[#This Row],[RelativePath]])</f>
        <v>1 Въезд на базу\GA3948333_4_20260504T114505Z.jpg</v>
      </c>
      <c r="N506" s="11" t="str">
        <f>VLOOKUP(склад2въезд[[#This Row],[Name]], СпрСобытий!$F:$G, 2, FALSE)</f>
        <v>Въезд на базу</v>
      </c>
    </row>
    <row r="507" spans="1:14" x14ac:dyDescent="0.25">
      <c r="A507" s="1" t="s">
        <v>13</v>
      </c>
      <c r="B507" s="3">
        <v>46146</v>
      </c>
      <c r="C507" s="4">
        <v>0.61156250000000001</v>
      </c>
      <c r="D507" s="11" t="s">
        <v>62</v>
      </c>
      <c r="E507" s="11" t="s">
        <v>25987</v>
      </c>
      <c r="F507" s="11"/>
      <c r="H507" s="11"/>
      <c r="I507" s="11" t="s">
        <v>32713</v>
      </c>
      <c r="J507" s="11" t="s">
        <v>12478</v>
      </c>
      <c r="K507" t="s">
        <v>32714</v>
      </c>
      <c r="L507" t="s">
        <v>32715</v>
      </c>
      <c r="M507" s="2" t="str">
        <f>HYPERLINK(склад2въезд[[#This Row],[RelativePath]])</f>
        <v>1 Въезд на базу\GA3948333_4_20260504T144039Z.jpg</v>
      </c>
      <c r="N507" s="11" t="str">
        <f>VLOOKUP(склад2въезд[[#This Row],[Name]], СпрСобытий!$F:$G, 2, FALSE)</f>
        <v>Въезд на базу</v>
      </c>
    </row>
    <row r="508" spans="1:14" x14ac:dyDescent="0.25">
      <c r="A508" s="1" t="s">
        <v>13</v>
      </c>
      <c r="B508" s="3">
        <v>46146</v>
      </c>
      <c r="C508" s="4">
        <v>0.62569444444444444</v>
      </c>
      <c r="D508" s="11" t="s">
        <v>64</v>
      </c>
      <c r="E508" s="11" t="s">
        <v>25987</v>
      </c>
      <c r="F508" s="11"/>
      <c r="H508" s="11"/>
      <c r="I508" s="11" t="s">
        <v>32098</v>
      </c>
      <c r="J508" s="11" t="s">
        <v>12478</v>
      </c>
      <c r="K508" t="s">
        <v>32099</v>
      </c>
      <c r="L508" t="s">
        <v>32100</v>
      </c>
      <c r="M508" s="2" t="str">
        <f>HYPERLINK(склад2въезд[[#This Row],[RelativePath]])</f>
        <v>1 Въезд на базу\GA3948333_4_20260504T150100Z.jpg</v>
      </c>
      <c r="N508" s="11" t="str">
        <f>VLOOKUP(склад2въезд[[#This Row],[Name]], СпрСобытий!$F:$G, 2, FALSE)</f>
        <v>Въезд на базу</v>
      </c>
    </row>
    <row r="509" spans="1:14" x14ac:dyDescent="0.25">
      <c r="A509" s="1" t="s">
        <v>13</v>
      </c>
      <c r="B509" s="3">
        <v>46146</v>
      </c>
      <c r="C509" s="4">
        <v>0.62984953703703705</v>
      </c>
      <c r="D509" s="11" t="s">
        <v>85</v>
      </c>
      <c r="E509" s="11" t="s">
        <v>25987</v>
      </c>
      <c r="F509" s="11"/>
      <c r="H509" s="11"/>
      <c r="I509" s="11" t="s">
        <v>32101</v>
      </c>
      <c r="J509" s="11" t="s">
        <v>12478</v>
      </c>
      <c r="K509" t="s">
        <v>32102</v>
      </c>
      <c r="L509" t="s">
        <v>32103</v>
      </c>
      <c r="M509" s="2" t="str">
        <f>HYPERLINK(склад2въезд[[#This Row],[RelativePath]])</f>
        <v>1 Въезд на базу\GA3948333_4_20260504T150659Z.jpg</v>
      </c>
      <c r="N509" s="11" t="str">
        <f>VLOOKUP(склад2въезд[[#This Row],[Name]], СпрСобытий!$F:$G, 2, FALSE)</f>
        <v>Въезд на базу</v>
      </c>
    </row>
    <row r="510" spans="1:14" x14ac:dyDescent="0.25">
      <c r="A510" s="1" t="s">
        <v>13</v>
      </c>
      <c r="B510" s="3">
        <v>46146</v>
      </c>
      <c r="C510" s="4">
        <v>0.62990740740740736</v>
      </c>
      <c r="D510" s="11" t="s">
        <v>91</v>
      </c>
      <c r="E510" s="11" t="s">
        <v>25987</v>
      </c>
      <c r="F510" s="11"/>
      <c r="H510" s="11"/>
      <c r="I510" s="11" t="s">
        <v>32104</v>
      </c>
      <c r="J510" s="11" t="s">
        <v>12478</v>
      </c>
      <c r="K510" t="s">
        <v>32105</v>
      </c>
      <c r="L510" t="s">
        <v>32106</v>
      </c>
      <c r="M510" s="2" t="str">
        <f>HYPERLINK(склад2въезд[[#This Row],[RelativePath]])</f>
        <v>1 Въезд на базу\GA3948333_4_20260504T150704Z.jpg</v>
      </c>
      <c r="N510" s="11" t="str">
        <f>VLOOKUP(склад2въезд[[#This Row],[Name]], СпрСобытий!$F:$G, 2, FALSE)</f>
        <v>Въезд на базу</v>
      </c>
    </row>
    <row r="511" spans="1:14" x14ac:dyDescent="0.25">
      <c r="A511" s="1" t="s">
        <v>13</v>
      </c>
      <c r="B511" s="3">
        <v>46146</v>
      </c>
      <c r="C511" s="4">
        <v>0.63565972222222222</v>
      </c>
      <c r="D511" s="11" t="s">
        <v>62</v>
      </c>
      <c r="E511" s="11" t="s">
        <v>3268</v>
      </c>
      <c r="F511" s="11"/>
      <c r="H511" s="11"/>
      <c r="I511" s="11" t="s">
        <v>32107</v>
      </c>
      <c r="J511" s="11" t="s">
        <v>12478</v>
      </c>
      <c r="K511" t="s">
        <v>32108</v>
      </c>
      <c r="L511" t="s">
        <v>32109</v>
      </c>
      <c r="M511" s="2" t="str">
        <f>HYPERLINK(склад2въезд[[#This Row],[RelativePath]])</f>
        <v>1 Въезд на базу\GA3948333_4_20260504T151521Z.jpg</v>
      </c>
      <c r="N511" s="11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46146</v>
      </c>
      <c r="C512" s="4">
        <v>0.70098379629629626</v>
      </c>
      <c r="D512" s="11" t="s">
        <v>62</v>
      </c>
      <c r="E512" s="11" t="s">
        <v>25987</v>
      </c>
      <c r="F512" s="11"/>
      <c r="H512" s="11"/>
      <c r="I512" s="11" t="s">
        <v>32110</v>
      </c>
      <c r="J512" s="11" t="s">
        <v>12478</v>
      </c>
      <c r="K512" t="s">
        <v>32111</v>
      </c>
      <c r="L512" t="s">
        <v>32112</v>
      </c>
      <c r="M512" s="2" t="str">
        <f>HYPERLINK(склад2въезд[[#This Row],[RelativePath]])</f>
        <v>1 Въезд на базу\GA3948333_4_20260504T164925Z.jpg</v>
      </c>
      <c r="N512" s="11" t="str">
        <f>VLOOKUP(склад2въезд[[#This Row],[Name]], СпрСобытий!$F:$G, 2, FALSE)</f>
        <v>Въезд на базу</v>
      </c>
    </row>
    <row r="513" spans="1:14" x14ac:dyDescent="0.25">
      <c r="A513" s="1" t="s">
        <v>14</v>
      </c>
      <c r="B513" s="3">
        <v>46147</v>
      </c>
      <c r="C513" s="4">
        <v>0.46107638888888891</v>
      </c>
      <c r="D513" s="11" t="s">
        <v>91</v>
      </c>
      <c r="E513" s="11" t="s">
        <v>25987</v>
      </c>
      <c r="F513" s="11"/>
      <c r="H513" s="11"/>
      <c r="I513" s="11" t="s">
        <v>32113</v>
      </c>
      <c r="J513" s="11" t="s">
        <v>12478</v>
      </c>
      <c r="K513" t="s">
        <v>32114</v>
      </c>
      <c r="L513" t="s">
        <v>32115</v>
      </c>
      <c r="M513" s="2" t="str">
        <f>HYPERLINK(склад2въезд[[#This Row],[RelativePath]])</f>
        <v>1 Въезд на базу\GA3948333_4_20260505T110357Z.jpg</v>
      </c>
      <c r="N513" s="11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46147</v>
      </c>
      <c r="C514" s="4">
        <v>0.49959490740740742</v>
      </c>
      <c r="D514" s="11" t="s">
        <v>91</v>
      </c>
      <c r="E514" s="11" t="s">
        <v>31007</v>
      </c>
      <c r="F514" s="11" t="s">
        <v>32716</v>
      </c>
      <c r="H514" s="11"/>
      <c r="I514" s="11" t="s">
        <v>32116</v>
      </c>
      <c r="J514" s="11" t="s">
        <v>12478</v>
      </c>
      <c r="K514" t="s">
        <v>32117</v>
      </c>
      <c r="L514" t="s">
        <v>32118</v>
      </c>
      <c r="M514" s="2" t="str">
        <f>HYPERLINK(склад2въезд[[#This Row],[RelativePath]])</f>
        <v>1 Въезд на базу\GA3948333_4_20260505T115925Z.jpg</v>
      </c>
      <c r="N514" s="11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46147</v>
      </c>
      <c r="C515" s="4">
        <v>0.59008101851851846</v>
      </c>
      <c r="D515" s="11" t="s">
        <v>91</v>
      </c>
      <c r="E515" s="11" t="s">
        <v>70</v>
      </c>
      <c r="F515" s="11"/>
      <c r="H515" s="11"/>
      <c r="I515" s="11" t="s">
        <v>32119</v>
      </c>
      <c r="J515" s="11" t="s">
        <v>12478</v>
      </c>
      <c r="K515" t="s">
        <v>32120</v>
      </c>
      <c r="L515" t="s">
        <v>32121</v>
      </c>
      <c r="M515" s="2" t="str">
        <f>HYPERLINK(склад2въезд[[#This Row],[RelativePath]])</f>
        <v>1 Въезд на базу\GA3948333_4_20260505T140943Z.jpg</v>
      </c>
      <c r="N515" s="11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46147</v>
      </c>
      <c r="C516" s="4">
        <v>0.63082175925925921</v>
      </c>
      <c r="D516" s="11" t="s">
        <v>62</v>
      </c>
      <c r="E516" s="11" t="s">
        <v>70</v>
      </c>
      <c r="F516" s="11" t="s">
        <v>58</v>
      </c>
      <c r="H516" s="11"/>
      <c r="I516" s="11" t="s">
        <v>32122</v>
      </c>
      <c r="J516" s="11" t="s">
        <v>12478</v>
      </c>
      <c r="K516" t="s">
        <v>32123</v>
      </c>
      <c r="L516" t="s">
        <v>32124</v>
      </c>
      <c r="M516" s="2" t="str">
        <f>HYPERLINK(склад2въезд[[#This Row],[RelativePath]])</f>
        <v>1 Въезд на базу\GA3948333_4_20260505T150823Z.jpg</v>
      </c>
      <c r="N516" s="11" t="str">
        <f>VLOOKUP(склад2въезд[[#This Row],[Name]], СпрСобытий!$F:$G, 2, FALSE)</f>
        <v>Въезд на базу</v>
      </c>
    </row>
    <row r="517" spans="1:14" x14ac:dyDescent="0.25">
      <c r="A517" s="1" t="s">
        <v>14</v>
      </c>
      <c r="B517" s="3">
        <v>46147</v>
      </c>
      <c r="C517" s="4">
        <v>0.70321759259259264</v>
      </c>
      <c r="D517" s="11" t="s">
        <v>62</v>
      </c>
      <c r="E517" s="11" t="s">
        <v>25987</v>
      </c>
      <c r="F517" s="11"/>
      <c r="H517" s="11"/>
      <c r="I517" s="11" t="s">
        <v>32125</v>
      </c>
      <c r="J517" s="11" t="s">
        <v>12478</v>
      </c>
      <c r="K517" t="s">
        <v>32126</v>
      </c>
      <c r="L517" t="s">
        <v>32127</v>
      </c>
      <c r="M517" s="2" t="str">
        <f>HYPERLINK(склад2въезд[[#This Row],[RelativePath]])</f>
        <v>1 Въезд на базу\GA3948333_4_20260505T165238Z.jpg</v>
      </c>
      <c r="N517" s="11" t="str">
        <f>VLOOKUP(склад2въезд[[#This Row],[Name]], СпрСобытий!$F:$G, 2, FALSE)</f>
        <v>Въезд на базу</v>
      </c>
    </row>
    <row r="518" spans="1:14" x14ac:dyDescent="0.25">
      <c r="A518" s="1" t="s">
        <v>14</v>
      </c>
      <c r="B518" s="3">
        <v>46147</v>
      </c>
      <c r="C518" s="4">
        <v>0.85508101851851848</v>
      </c>
      <c r="D518" s="11" t="s">
        <v>64</v>
      </c>
      <c r="E518" s="11" t="s">
        <v>31007</v>
      </c>
      <c r="F518" s="11" t="s">
        <v>51</v>
      </c>
      <c r="H518" s="11"/>
      <c r="I518" s="11" t="s">
        <v>32128</v>
      </c>
      <c r="J518" s="11" t="s">
        <v>12478</v>
      </c>
      <c r="K518" t="s">
        <v>32129</v>
      </c>
      <c r="L518" t="s">
        <v>32130</v>
      </c>
      <c r="M518" s="2" t="str">
        <f>HYPERLINK(склад2въезд[[#This Row],[RelativePath]])</f>
        <v>1 Въезд на базу\GA3948333_4_20260505T203119Z.jpg</v>
      </c>
      <c r="N518" s="11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46148</v>
      </c>
      <c r="C519" s="4">
        <v>0.43026620370370372</v>
      </c>
      <c r="D519" s="11" t="s">
        <v>91</v>
      </c>
      <c r="E519" s="11" t="s">
        <v>25987</v>
      </c>
      <c r="F519" s="11"/>
      <c r="H519" s="11"/>
      <c r="I519" s="11" t="s">
        <v>32131</v>
      </c>
      <c r="J519" s="11" t="s">
        <v>12478</v>
      </c>
      <c r="K519" t="s">
        <v>32132</v>
      </c>
      <c r="L519" t="s">
        <v>32133</v>
      </c>
      <c r="M519" s="2" t="str">
        <f>HYPERLINK(склад2въезд[[#This Row],[RelativePath]])</f>
        <v>1 Въезд на базу\GA3948333_4_20260506T101935Z.jpg</v>
      </c>
      <c r="N519" s="11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46148</v>
      </c>
      <c r="C520" s="4">
        <v>0.50290509259259264</v>
      </c>
      <c r="D520" s="11" t="s">
        <v>91</v>
      </c>
      <c r="E520" s="11" t="s">
        <v>70</v>
      </c>
      <c r="F520" s="11"/>
      <c r="H520" s="11"/>
      <c r="I520" s="11" t="s">
        <v>32134</v>
      </c>
      <c r="J520" s="11" t="s">
        <v>12478</v>
      </c>
      <c r="K520" t="s">
        <v>32135</v>
      </c>
      <c r="L520" t="s">
        <v>32136</v>
      </c>
      <c r="M520" s="2" t="str">
        <f>HYPERLINK(склад2въезд[[#This Row],[RelativePath]])</f>
        <v>1 Въезд на базу\GA3948333_4_20260506T120411Z.jpg</v>
      </c>
      <c r="N520" s="11" t="str">
        <f>VLOOKUP(склад2въезд[[#This Row],[Name]], СпрСобытий!$F:$G, 2, FALSE)</f>
        <v>Въезд на базу</v>
      </c>
    </row>
    <row r="521" spans="1:14" x14ac:dyDescent="0.25">
      <c r="A521" s="1" t="s">
        <v>15</v>
      </c>
      <c r="B521" s="3">
        <v>46148</v>
      </c>
      <c r="C521" s="4">
        <v>0.51364583333333336</v>
      </c>
      <c r="D521" s="11" t="s">
        <v>62</v>
      </c>
      <c r="E521" s="11" t="s">
        <v>70</v>
      </c>
      <c r="F521" s="11"/>
      <c r="H521" s="11"/>
      <c r="I521" s="11" t="s">
        <v>32137</v>
      </c>
      <c r="J521" s="11" t="s">
        <v>12478</v>
      </c>
      <c r="K521" t="s">
        <v>32138</v>
      </c>
      <c r="L521" t="s">
        <v>32139</v>
      </c>
      <c r="M521" s="2" t="str">
        <f>HYPERLINK(склад2въезд[[#This Row],[RelativePath]])</f>
        <v>1 Въезд на базу\GA3948333_4_20260506T121939Z.jpg</v>
      </c>
      <c r="N521" s="11" t="str">
        <f>VLOOKUP(склад2въезд[[#This Row],[Name]], СпрСобытий!$F:$G, 2, FALSE)</f>
        <v>Въезд на базу</v>
      </c>
    </row>
    <row r="522" spans="1:14" x14ac:dyDescent="0.25">
      <c r="A522" s="1" t="s">
        <v>15</v>
      </c>
      <c r="B522" s="3">
        <v>46148</v>
      </c>
      <c r="C522" s="4">
        <v>0.68559027777777781</v>
      </c>
      <c r="D522" s="11" t="s">
        <v>62</v>
      </c>
      <c r="E522" s="11" t="s">
        <v>25987</v>
      </c>
      <c r="F522" s="11"/>
      <c r="H522" s="11"/>
      <c r="I522" s="11" t="s">
        <v>32140</v>
      </c>
      <c r="J522" s="11" t="s">
        <v>12478</v>
      </c>
      <c r="K522" t="s">
        <v>32141</v>
      </c>
      <c r="L522" t="s">
        <v>32142</v>
      </c>
      <c r="M522" s="2" t="str">
        <f>HYPERLINK(склад2въезд[[#This Row],[RelativePath]])</f>
        <v>1 Въезд на базу\GA3948333_4_20260506T162715Z.jpg</v>
      </c>
      <c r="N522" s="11" t="str">
        <f>VLOOKUP(склад2въезд[[#This Row],[Name]], СпрСобытий!$F:$G, 2, FALSE)</f>
        <v>Въезд на базу</v>
      </c>
    </row>
    <row r="523" spans="1:14" x14ac:dyDescent="0.25">
      <c r="A523" s="1" t="s">
        <v>16</v>
      </c>
      <c r="B523" s="3">
        <v>46149</v>
      </c>
      <c r="C523" s="4">
        <v>0.3115046296296296</v>
      </c>
      <c r="D523" s="11" t="s">
        <v>91</v>
      </c>
      <c r="E523" s="11" t="s">
        <v>22062</v>
      </c>
      <c r="F523" s="11"/>
      <c r="H523" s="11"/>
      <c r="I523" s="11" t="s">
        <v>32881</v>
      </c>
      <c r="J523" s="11" t="s">
        <v>12478</v>
      </c>
      <c r="K523" t="s">
        <v>32882</v>
      </c>
      <c r="L523" t="s">
        <v>32883</v>
      </c>
      <c r="M523" s="2" t="str">
        <f>HYPERLINK(склад2въезд[[#This Row],[RelativePath]])</f>
        <v>1 Въезд на базу\GA3948333_4_20260507T072834Z.jpg</v>
      </c>
      <c r="N523" s="11" t="str">
        <f>VLOOKUP(склад2въезд[[#This Row],[Name]], СпрСобытий!$F:$G, 2, FALSE)</f>
        <v>Въезд на базу</v>
      </c>
    </row>
    <row r="524" spans="1:14" x14ac:dyDescent="0.25">
      <c r="A524" s="1" t="s">
        <v>16</v>
      </c>
      <c r="B524" s="3">
        <v>46149</v>
      </c>
      <c r="C524" s="4">
        <v>0.36251157407407408</v>
      </c>
      <c r="D524" s="11" t="s">
        <v>91</v>
      </c>
      <c r="E524" s="11" t="s">
        <v>32815</v>
      </c>
      <c r="F524" s="11" t="s">
        <v>51</v>
      </c>
      <c r="H524" s="11"/>
      <c r="I524" s="11" t="s">
        <v>32766</v>
      </c>
      <c r="J524" s="11" t="s">
        <v>12478</v>
      </c>
      <c r="K524" t="s">
        <v>32768</v>
      </c>
      <c r="L524" t="s">
        <v>32769</v>
      </c>
      <c r="M524" s="2" t="str">
        <f>HYPERLINK(склад2въезд[[#This Row],[RelativePath]])</f>
        <v>1 Въезд на базу\GA3948333_4_20260507T084201Z.jpg</v>
      </c>
      <c r="N524" s="11" t="str">
        <f>VLOOKUP(склад2въезд[[#This Row],[Name]], СпрСобытий!$F:$G, 2, FALSE)</f>
        <v>Въезд на базу</v>
      </c>
    </row>
    <row r="525" spans="1:14" x14ac:dyDescent="0.25">
      <c r="A525" s="1" t="s">
        <v>16</v>
      </c>
      <c r="B525" s="3">
        <v>46149</v>
      </c>
      <c r="C525" s="4">
        <v>0.39862268518518518</v>
      </c>
      <c r="D525" s="11" t="s">
        <v>91</v>
      </c>
      <c r="E525" s="11" t="s">
        <v>32816</v>
      </c>
      <c r="F525" s="11" t="s">
        <v>51</v>
      </c>
      <c r="H525" s="11"/>
      <c r="I525" s="11" t="s">
        <v>32770</v>
      </c>
      <c r="J525" s="11" t="s">
        <v>12478</v>
      </c>
      <c r="K525" t="s">
        <v>32771</v>
      </c>
      <c r="L525" t="s">
        <v>32772</v>
      </c>
      <c r="M525" s="2" t="str">
        <f>HYPERLINK(склад2въезд[[#This Row],[RelativePath]])</f>
        <v>1 Въезд на базу\GA3948333_4_20260507T093401Z.jpg</v>
      </c>
      <c r="N525" s="11" t="str">
        <f>VLOOKUP(склад2въезд[[#This Row],[Name]], СпрСобытий!$F:$G, 2, FALSE)</f>
        <v>Въезд на базу</v>
      </c>
    </row>
    <row r="526" spans="1:14" x14ac:dyDescent="0.25">
      <c r="A526" s="1" t="s">
        <v>16</v>
      </c>
      <c r="B526" s="3">
        <v>46149</v>
      </c>
      <c r="C526" s="4">
        <v>0.42381944444444447</v>
      </c>
      <c r="D526" s="11" t="s">
        <v>91</v>
      </c>
      <c r="E526" s="11" t="s">
        <v>32817</v>
      </c>
      <c r="F526" s="11"/>
      <c r="H526" s="11"/>
      <c r="I526" s="11" t="s">
        <v>32773</v>
      </c>
      <c r="J526" s="11" t="s">
        <v>12478</v>
      </c>
      <c r="K526" t="s">
        <v>32774</v>
      </c>
      <c r="L526" t="s">
        <v>32775</v>
      </c>
      <c r="M526" s="2" t="str">
        <f>HYPERLINK(склад2въезд[[#This Row],[RelativePath]])</f>
        <v>1 Въезд на базу\GA3948333_4_20260507T101018Z.jpg</v>
      </c>
      <c r="N526" s="11" t="str">
        <f>VLOOKUP(склад2въезд[[#This Row],[Name]], СпрСобытий!$F:$G, 2, FALSE)</f>
        <v>Въезд на базу</v>
      </c>
    </row>
    <row r="527" spans="1:14" x14ac:dyDescent="0.25">
      <c r="A527" s="1" t="s">
        <v>16</v>
      </c>
      <c r="B527" s="3">
        <v>46149</v>
      </c>
      <c r="C527" s="4">
        <v>0.48493055555555553</v>
      </c>
      <c r="D527" s="11" t="s">
        <v>91</v>
      </c>
      <c r="E527" s="11" t="s">
        <v>25987</v>
      </c>
      <c r="F527" s="11"/>
      <c r="H527" s="11"/>
      <c r="I527" s="11" t="s">
        <v>32776</v>
      </c>
      <c r="J527" s="11" t="s">
        <v>12478</v>
      </c>
      <c r="K527" t="s">
        <v>32777</v>
      </c>
      <c r="L527" t="s">
        <v>32778</v>
      </c>
      <c r="M527" s="2" t="str">
        <f>HYPERLINK(склад2въезд[[#This Row],[RelativePath]])</f>
        <v>1 Въезд на базу\GA3948333_4_20260507T113818Z.jpg</v>
      </c>
      <c r="N527" s="11" t="str">
        <f>VLOOKUP(склад2въезд[[#This Row],[Name]], СпрСобытий!$F:$G, 2, FALSE)</f>
        <v>Въезд на базу</v>
      </c>
    </row>
    <row r="528" spans="1:14" x14ac:dyDescent="0.25">
      <c r="A528" s="1" t="s">
        <v>16</v>
      </c>
      <c r="B528" s="3">
        <v>46149</v>
      </c>
      <c r="C528" s="4">
        <v>0.49729166666666669</v>
      </c>
      <c r="D528" s="11" t="s">
        <v>62</v>
      </c>
      <c r="E528" s="11" t="s">
        <v>32815</v>
      </c>
      <c r="F528" s="11" t="s">
        <v>3271</v>
      </c>
      <c r="H528" s="11"/>
      <c r="I528" s="11" t="s">
        <v>32779</v>
      </c>
      <c r="J528" s="11" t="s">
        <v>12478</v>
      </c>
      <c r="K528" t="s">
        <v>32780</v>
      </c>
      <c r="L528" t="s">
        <v>32781</v>
      </c>
      <c r="M528" s="2" t="str">
        <f>HYPERLINK(склад2въезд[[#This Row],[RelativePath]])</f>
        <v>1 Въезд на базу\GA3948333_4_20260507T115606Z.jpg</v>
      </c>
      <c r="N528" s="11" t="str">
        <f>VLOOKUP(склад2въезд[[#This Row],[Name]], СпрСобытий!$F:$G, 2, FALSE)</f>
        <v>Въезд на базу</v>
      </c>
    </row>
    <row r="529" spans="1:14" x14ac:dyDescent="0.25">
      <c r="A529" s="1" t="s">
        <v>16</v>
      </c>
      <c r="B529" s="3">
        <v>46149</v>
      </c>
      <c r="C529" s="4">
        <v>0.53629629629629627</v>
      </c>
      <c r="D529" s="11" t="s">
        <v>16015</v>
      </c>
      <c r="E529" s="11" t="s">
        <v>32816</v>
      </c>
      <c r="F529" s="11" t="s">
        <v>3271</v>
      </c>
      <c r="H529" s="11"/>
      <c r="I529" s="11" t="s">
        <v>32782</v>
      </c>
      <c r="J529" s="11" t="s">
        <v>12478</v>
      </c>
      <c r="K529" t="s">
        <v>32783</v>
      </c>
      <c r="L529" t="s">
        <v>32784</v>
      </c>
      <c r="M529" s="2" t="str">
        <f>HYPERLINK(склад2въезд[[#This Row],[RelativePath]])</f>
        <v>1 Въезд на базу\GA3948333_4_20260507T125216Z.jpg</v>
      </c>
      <c r="N529" s="11" t="str">
        <f>VLOOKUP(склад2въезд[[#This Row],[Name]], СпрСобытий!$F:$G, 2, FALSE)</f>
        <v>Въезд на базу</v>
      </c>
    </row>
    <row r="530" spans="1:14" x14ac:dyDescent="0.25">
      <c r="A530" s="1" t="s">
        <v>16</v>
      </c>
      <c r="B530" s="3">
        <v>46149</v>
      </c>
      <c r="C530" s="4">
        <v>0.65391203703703704</v>
      </c>
      <c r="D530" s="11" t="s">
        <v>91</v>
      </c>
      <c r="E530" s="11" t="s">
        <v>32815</v>
      </c>
      <c r="F530" s="11" t="s">
        <v>51</v>
      </c>
      <c r="H530" s="11"/>
      <c r="I530" s="11" t="s">
        <v>32785</v>
      </c>
      <c r="J530" s="11" t="s">
        <v>12478</v>
      </c>
      <c r="K530" t="s">
        <v>32786</v>
      </c>
      <c r="L530" t="s">
        <v>32787</v>
      </c>
      <c r="M530" s="2" t="str">
        <f>HYPERLINK(склад2въезд[[#This Row],[RelativePath]])</f>
        <v>1 Въезд на базу\GA3948333_4_20260507T154138Z.jpg</v>
      </c>
      <c r="N530" s="11" t="str">
        <f>VLOOKUP(склад2въезд[[#This Row],[Name]], СпрСобытий!$F:$G, 2, FALSE)</f>
        <v>Въезд на базу</v>
      </c>
    </row>
    <row r="531" spans="1:14" x14ac:dyDescent="0.25">
      <c r="A531" s="1" t="s">
        <v>16</v>
      </c>
      <c r="B531" s="3">
        <v>46149</v>
      </c>
      <c r="C531" s="4">
        <v>0.69200231481481478</v>
      </c>
      <c r="D531" s="11" t="s">
        <v>62</v>
      </c>
      <c r="E531" s="11" t="s">
        <v>32815</v>
      </c>
      <c r="F531" s="11" t="s">
        <v>3271</v>
      </c>
      <c r="H531" s="11"/>
      <c r="I531" s="11" t="s">
        <v>32788</v>
      </c>
      <c r="J531" s="11" t="s">
        <v>12478</v>
      </c>
      <c r="K531" t="s">
        <v>32789</v>
      </c>
      <c r="L531" t="s">
        <v>32790</v>
      </c>
      <c r="M531" s="2" t="str">
        <f>HYPERLINK(склад2въезд[[#This Row],[RelativePath]])</f>
        <v>1 Въезд на базу\GA3948333_4_20260507T163629Z.jpg</v>
      </c>
      <c r="N531" s="11" t="str">
        <f>VLOOKUP(склад2въезд[[#This Row],[Name]], СпрСобытий!$F:$G, 2, FALSE)</f>
        <v>Въезд на базу</v>
      </c>
    </row>
    <row r="532" spans="1:14" x14ac:dyDescent="0.25">
      <c r="A532" s="1" t="s">
        <v>16</v>
      </c>
      <c r="B532" s="3">
        <v>46149</v>
      </c>
      <c r="C532" s="4">
        <v>0.69869212962962968</v>
      </c>
      <c r="D532" s="11" t="s">
        <v>62</v>
      </c>
      <c r="E532" s="11" t="s">
        <v>25987</v>
      </c>
      <c r="F532" s="11"/>
      <c r="H532" s="11"/>
      <c r="I532" s="11" t="s">
        <v>32884</v>
      </c>
      <c r="J532" s="11" t="s">
        <v>12478</v>
      </c>
      <c r="K532" t="s">
        <v>32885</v>
      </c>
      <c r="L532" t="s">
        <v>32886</v>
      </c>
      <c r="M532" s="2" t="str">
        <f>HYPERLINK(склад2въезд[[#This Row],[RelativePath]])</f>
        <v>1 Въезд на базу\GA3948333_4_20260507T164607Z.jpg</v>
      </c>
      <c r="N532" s="11" t="str">
        <f>VLOOKUP(склад2въезд[[#This Row],[Name]], СпрСобытий!$F:$G, 2, FALSE)</f>
        <v>Въезд на базу</v>
      </c>
    </row>
    <row r="533" spans="1:14" x14ac:dyDescent="0.25">
      <c r="A533" s="1" t="s">
        <v>16</v>
      </c>
      <c r="B533" s="3">
        <v>46149</v>
      </c>
      <c r="C533" s="4">
        <v>0.83243055555555556</v>
      </c>
      <c r="D533" s="11" t="s">
        <v>91</v>
      </c>
      <c r="E533" s="11" t="s">
        <v>32816</v>
      </c>
      <c r="F533" s="11" t="s">
        <v>51</v>
      </c>
      <c r="H533" s="11"/>
      <c r="I533" s="11" t="s">
        <v>32791</v>
      </c>
      <c r="J533" s="11" t="s">
        <v>12478</v>
      </c>
      <c r="K533" t="s">
        <v>32792</v>
      </c>
      <c r="L533" t="s">
        <v>32793</v>
      </c>
      <c r="M533" s="2" t="str">
        <f>HYPERLINK(склад2въезд[[#This Row],[RelativePath]])</f>
        <v>1 Въезд на базу\GA3948333_4_20260507T195842Z.jpg</v>
      </c>
      <c r="N533" s="11" t="str">
        <f>VLOOKUP(склад2въезд[[#This Row],[Name]], СпрСобытий!$F:$G, 2, FALSE)</f>
        <v>Въезд на базу</v>
      </c>
    </row>
    <row r="534" spans="1:14" x14ac:dyDescent="0.25">
      <c r="A534" s="1" t="s">
        <v>16</v>
      </c>
      <c r="B534" s="3">
        <v>46149</v>
      </c>
      <c r="C534" s="4">
        <v>0.83760416666666671</v>
      </c>
      <c r="D534" s="11" t="s">
        <v>62</v>
      </c>
      <c r="E534" s="11" t="s">
        <v>32816</v>
      </c>
      <c r="F534" s="11" t="s">
        <v>51</v>
      </c>
      <c r="H534" s="11"/>
      <c r="I534" s="11" t="s">
        <v>32794</v>
      </c>
      <c r="J534" s="11" t="s">
        <v>12478</v>
      </c>
      <c r="K534" t="s">
        <v>32795</v>
      </c>
      <c r="L534" t="s">
        <v>32796</v>
      </c>
      <c r="M534" s="2" t="str">
        <f>HYPERLINK(склад2въезд[[#This Row],[RelativePath]])</f>
        <v>1 Въезд на базу\GA3948333_4_20260507T200609Z.jpg</v>
      </c>
      <c r="N534" s="11" t="str">
        <f>VLOOKUP(склад2въезд[[#This Row],[Name]], СпрСобытий!$F:$G, 2, FALSE)</f>
        <v>Въезд на базу</v>
      </c>
    </row>
    <row r="535" spans="1:14" x14ac:dyDescent="0.25">
      <c r="A535" s="1" t="s">
        <v>17</v>
      </c>
      <c r="B535" s="3">
        <v>46150</v>
      </c>
      <c r="C535" s="4">
        <v>0.34004629629629629</v>
      </c>
      <c r="D535" s="11" t="s">
        <v>91</v>
      </c>
      <c r="E535" s="11" t="s">
        <v>70</v>
      </c>
      <c r="F535" s="11"/>
      <c r="H535" s="11"/>
      <c r="I535" s="11" t="s">
        <v>32797</v>
      </c>
      <c r="J535" s="11" t="s">
        <v>12478</v>
      </c>
      <c r="K535" t="s">
        <v>32798</v>
      </c>
      <c r="L535" t="s">
        <v>32799</v>
      </c>
      <c r="M535" s="2" t="str">
        <f>HYPERLINK(склад2въезд[[#This Row],[RelativePath]])</f>
        <v>1 Въезд на базу\GA3948333_4_20260508T080940Z.jpg</v>
      </c>
      <c r="N535" s="11" t="str">
        <f>VLOOKUP(склад2въезд[[#This Row],[Name]], СпрСобытий!$F:$G, 2, FALSE)</f>
        <v>Въезд на базу</v>
      </c>
    </row>
    <row r="536" spans="1:14" x14ac:dyDescent="0.25">
      <c r="A536" s="1" t="s">
        <v>17</v>
      </c>
      <c r="B536" s="3">
        <v>46150</v>
      </c>
      <c r="C536" s="4">
        <v>0.35037037037037039</v>
      </c>
      <c r="D536" s="11" t="s">
        <v>62</v>
      </c>
      <c r="E536" s="11" t="s">
        <v>70</v>
      </c>
      <c r="F536" s="11" t="s">
        <v>33400</v>
      </c>
      <c r="H536" s="11"/>
      <c r="I536" s="11" t="s">
        <v>32800</v>
      </c>
      <c r="J536" s="11" t="s">
        <v>12478</v>
      </c>
      <c r="K536" t="s">
        <v>32801</v>
      </c>
      <c r="L536" t="s">
        <v>32802</v>
      </c>
      <c r="M536" s="2" t="str">
        <f>HYPERLINK(склад2въезд[[#This Row],[RelativePath]])</f>
        <v>1 Въезд на базу\GA3948333_4_20260508T082432Z.jpg</v>
      </c>
      <c r="N536" s="11" t="str">
        <f>VLOOKUP(склад2въезд[[#This Row],[Name]], СпрСобытий!$F:$G, 2, FALSE)</f>
        <v>Въезд на базу</v>
      </c>
    </row>
    <row r="537" spans="1:14" x14ac:dyDescent="0.25">
      <c r="A537" s="1" t="s">
        <v>17</v>
      </c>
      <c r="B537" s="3">
        <v>46150</v>
      </c>
      <c r="C537" s="4">
        <v>0.39091435185185186</v>
      </c>
      <c r="D537" s="11" t="s">
        <v>91</v>
      </c>
      <c r="E537" s="11" t="s">
        <v>3268</v>
      </c>
      <c r="F537" s="11"/>
      <c r="H537" s="11"/>
      <c r="I537" s="11" t="s">
        <v>32803</v>
      </c>
      <c r="J537" s="11" t="s">
        <v>12478</v>
      </c>
      <c r="K537" t="s">
        <v>32804</v>
      </c>
      <c r="L537" t="s">
        <v>32805</v>
      </c>
      <c r="M537" s="2" t="str">
        <f>HYPERLINK(склад2въезд[[#This Row],[RelativePath]])</f>
        <v>1 Въезд на базу\GA3948333_4_20260508T092255Z.jpg</v>
      </c>
      <c r="N537" s="11" t="str">
        <f>VLOOKUP(склад2въезд[[#This Row],[Name]], СпрСобытий!$F:$G, 2, FALSE)</f>
        <v>Въезд на базу</v>
      </c>
    </row>
    <row r="538" spans="1:14" x14ac:dyDescent="0.25">
      <c r="A538" s="1" t="s">
        <v>17</v>
      </c>
      <c r="B538" s="3">
        <v>46150</v>
      </c>
      <c r="C538" s="4">
        <v>0.42021990740740739</v>
      </c>
      <c r="D538" s="11" t="s">
        <v>91</v>
      </c>
      <c r="E538" s="11" t="s">
        <v>25987</v>
      </c>
      <c r="F538" s="11"/>
      <c r="H538" s="11"/>
      <c r="I538" s="11" t="s">
        <v>32806</v>
      </c>
      <c r="J538" s="11" t="s">
        <v>12478</v>
      </c>
      <c r="K538" t="s">
        <v>32807</v>
      </c>
      <c r="L538" t="s">
        <v>32808</v>
      </c>
      <c r="M538" s="2" t="str">
        <f>HYPERLINK(склад2въезд[[#This Row],[RelativePath]])</f>
        <v>1 Въезд на базу\GA3948333_4_20260508T100507Z.jpg</v>
      </c>
      <c r="N538" s="11" t="str">
        <f>VLOOKUP(склад2въезд[[#This Row],[Name]], СпрСобытий!$F:$G, 2, FALSE)</f>
        <v>Въезд на базу</v>
      </c>
    </row>
    <row r="539" spans="1:14" x14ac:dyDescent="0.25">
      <c r="A539" s="1" t="s">
        <v>17</v>
      </c>
      <c r="B539" s="3">
        <v>46150</v>
      </c>
      <c r="C539" s="4">
        <v>0.44780092592592591</v>
      </c>
      <c r="D539" s="11" t="s">
        <v>62</v>
      </c>
      <c r="E539" s="11" t="s">
        <v>3268</v>
      </c>
      <c r="F539" s="11"/>
      <c r="H539" s="11"/>
      <c r="I539" s="11" t="s">
        <v>32809</v>
      </c>
      <c r="J539" s="11" t="s">
        <v>12478</v>
      </c>
      <c r="K539" t="s">
        <v>32810</v>
      </c>
      <c r="L539" t="s">
        <v>32811</v>
      </c>
      <c r="M539" s="2" t="str">
        <f>HYPERLINK(склад2въезд[[#This Row],[RelativePath]])</f>
        <v>1 Въезд на базу\GA3948333_4_20260508T104450Z.jpg</v>
      </c>
      <c r="N539" s="11" t="str">
        <f>VLOOKUP(склад2въезд[[#This Row],[Name]], СпрСобытий!$F:$G, 2, FALSE)</f>
        <v>Въезд на базу</v>
      </c>
    </row>
    <row r="540" spans="1:14" x14ac:dyDescent="0.25">
      <c r="A540" s="1" t="s">
        <v>17</v>
      </c>
      <c r="B540" s="3">
        <v>46150</v>
      </c>
      <c r="C540" s="4">
        <v>0.63402777777777775</v>
      </c>
      <c r="D540" s="11" t="s">
        <v>62</v>
      </c>
      <c r="E540" s="11" t="s">
        <v>25987</v>
      </c>
      <c r="F540" s="11"/>
      <c r="H540" s="11"/>
      <c r="I540" s="11" t="s">
        <v>32812</v>
      </c>
      <c r="J540" s="11" t="s">
        <v>12478</v>
      </c>
      <c r="K540" t="s">
        <v>32813</v>
      </c>
      <c r="L540" t="s">
        <v>32814</v>
      </c>
      <c r="M540" s="2" t="str">
        <f>HYPERLINK(склад2въезд[[#This Row],[RelativePath]])</f>
        <v>1 Въезд на базу\GA3948333_4_20260508T151300Z.jpg</v>
      </c>
      <c r="N540" s="11" t="str">
        <f>VLOOKUP(склад2въезд[[#This Row],[Name]], СпрСобытий!$F:$G, 2, FALSE)</f>
        <v>Въезд на базу</v>
      </c>
    </row>
    <row r="541" spans="1:14" x14ac:dyDescent="0.25">
      <c r="A541" s="1" t="s">
        <v>18</v>
      </c>
      <c r="B541" s="3">
        <v>46151</v>
      </c>
      <c r="C541" s="4">
        <v>0.86160879629629628</v>
      </c>
      <c r="D541" s="11" t="s">
        <v>1590</v>
      </c>
      <c r="E541" s="11"/>
      <c r="F541" s="11"/>
      <c r="H541" s="11"/>
      <c r="I541" s="11" t="s">
        <v>32887</v>
      </c>
      <c r="J541" s="11" t="s">
        <v>12478</v>
      </c>
      <c r="K541" t="s">
        <v>32888</v>
      </c>
      <c r="L541" t="s">
        <v>32889</v>
      </c>
      <c r="M541" s="2" t="str">
        <f>HYPERLINK(склад2въезд[[#This Row],[RelativePath]])</f>
        <v>1 Въезд на базу\GA3948333_4_20260509T204043Z.jpg</v>
      </c>
      <c r="N541" s="11" t="str">
        <f>VLOOKUP(склад2въезд[[#This Row],[Name]], СпрСобытий!$F:$G, 2, FALSE)</f>
        <v>Въезд на базу</v>
      </c>
    </row>
    <row r="542" spans="1:14" x14ac:dyDescent="0.25">
      <c r="A542" s="1" t="s">
        <v>22</v>
      </c>
      <c r="B542" s="3">
        <v>46152</v>
      </c>
      <c r="C542" s="4">
        <v>0.81136574074074075</v>
      </c>
      <c r="D542" s="11" t="s">
        <v>1590</v>
      </c>
      <c r="E542" s="11"/>
      <c r="F542" s="11"/>
      <c r="H542" s="11"/>
      <c r="I542" s="11" t="s">
        <v>33401</v>
      </c>
      <c r="J542" s="11" t="s">
        <v>12478</v>
      </c>
      <c r="K542" t="s">
        <v>33402</v>
      </c>
      <c r="L542" t="s">
        <v>33403</v>
      </c>
      <c r="M542" s="2" t="str">
        <f>HYPERLINK(склад2въезд[[#This Row],[RelativePath]])</f>
        <v>1 Въезд на базу\GA3948333_4_20260510T192822Z.jpg</v>
      </c>
      <c r="N542" s="11" t="str">
        <f>VLOOKUP(склад2въезд[[#This Row],[Name]], СпрСобытий!$F:$G, 2, FALSE)</f>
        <v>Въезд на базу</v>
      </c>
    </row>
  </sheetData>
  <phoneticPr fontId="2" type="noConversion"/>
  <conditionalFormatting sqref="E543:E556 D543:D553 G2:H542 D2:E542">
    <cfRule type="containsText" dxfId="1183" priority="23" operator="containsText" text="Выезд с территории">
      <formula>NOT(ISERROR(SEARCH("Выезд с территории",D2)))</formula>
    </cfRule>
  </conditionalFormatting>
  <conditionalFormatting sqref="F2:F1030">
    <cfRule type="notContainsText" dxfId="1182" priority="21" operator="notContains" text="порожний">
      <formula>ISERROR(SEARCH("порожний",F2))</formula>
    </cfRule>
  </conditionalFormatting>
  <conditionalFormatting sqref="E2:E556">
    <cfRule type="containsText" dxfId="1181" priority="12" operator="containsText" text="Газель базы">
      <formula>NOT(ISERROR(SEARCH("Газель базы",E2)))</formula>
    </cfRule>
    <cfRule type="containsText" dxfId="1180" priority="13" operator="containsText" text="Погрузчик базы">
      <formula>NOT(ISERROR(SEARCH("Погрузчик базы",E2)))</formula>
    </cfRule>
  </conditionalFormatting>
  <conditionalFormatting sqref="E2:E556">
    <cfRule type="containsText" dxfId="1179" priority="11" operator="containsText" text="Трактор базы">
      <formula>NOT(ISERROR(SEARCH("Трактор базы",E2)))</formula>
    </cfRule>
  </conditionalFormatting>
  <conditionalFormatting sqref="A2:C542">
    <cfRule type="expression" dxfId="1178" priority="9">
      <formula>$A2="пн"</formula>
    </cfRule>
  </conditionalFormatting>
  <conditionalFormatting sqref="A2:C544">
    <cfRule type="expression" dxfId="1177" priority="3">
      <formula>$A2="вс"</formula>
    </cfRule>
    <cfRule type="expression" dxfId="1176" priority="4">
      <formula>$A2="сб"</formula>
    </cfRule>
    <cfRule type="expression" dxfId="1175" priority="5">
      <formula>$A2="пт"</formula>
    </cfRule>
    <cfRule type="expression" dxfId="1174" priority="6">
      <formula>$A2="чт"</formula>
    </cfRule>
    <cfRule type="expression" dxfId="1173" priority="7">
      <formula>$A2="ср"</formula>
    </cfRule>
    <cfRule type="expression" dxfId="1172" priority="8">
      <formula>$A2="вт"</formula>
    </cfRule>
  </conditionalFormatting>
  <conditionalFormatting sqref="D2:D553">
    <cfRule type="containsText" dxfId="11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3">
    <cfRule type="containsText" dxfId="11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87"/>
  <sheetViews>
    <sheetView zoomScale="90" zoomScaleNormal="90" workbookViewId="0">
      <pane ySplit="1" topLeftCell="A460" activePane="bottomLeft" state="frozen"/>
      <selection pane="bottomLeft" activeCell="I483" sqref="I483:I48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11" t="s">
        <v>4</v>
      </c>
      <c r="E2" s="11" t="s">
        <v>8</v>
      </c>
      <c r="F2" s="11"/>
      <c r="H2" s="11"/>
      <c r="I2" s="11" t="s">
        <v>92</v>
      </c>
      <c r="J2" s="11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11" t="s">
        <v>136</v>
      </c>
      <c r="E3" s="11" t="s">
        <v>86</v>
      </c>
      <c r="F3" s="11" t="s">
        <v>60</v>
      </c>
      <c r="G3">
        <v>2</v>
      </c>
      <c r="H3" s="11"/>
      <c r="I3" s="11" t="s">
        <v>94</v>
      </c>
      <c r="J3" s="11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11" t="s">
        <v>136</v>
      </c>
      <c r="E4" s="11" t="s">
        <v>86</v>
      </c>
      <c r="F4" s="11" t="s">
        <v>60</v>
      </c>
      <c r="G4">
        <v>1</v>
      </c>
      <c r="H4" s="11"/>
      <c r="I4" s="11" t="s">
        <v>96</v>
      </c>
      <c r="J4" s="11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11" t="s">
        <v>136</v>
      </c>
      <c r="E5" s="11" t="s">
        <v>86</v>
      </c>
      <c r="F5" s="11" t="s">
        <v>60</v>
      </c>
      <c r="G5">
        <v>2</v>
      </c>
      <c r="H5" s="11"/>
      <c r="I5" s="11" t="s">
        <v>98</v>
      </c>
      <c r="J5" s="11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11" t="s">
        <v>136</v>
      </c>
      <c r="E6" s="11" t="s">
        <v>86</v>
      </c>
      <c r="F6" s="11" t="s">
        <v>60</v>
      </c>
      <c r="G6">
        <v>2</v>
      </c>
      <c r="H6" s="11"/>
      <c r="I6" s="11" t="s">
        <v>100</v>
      </c>
      <c r="J6" s="11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11" t="s">
        <v>136</v>
      </c>
      <c r="E7" s="11" t="s">
        <v>86</v>
      </c>
      <c r="F7" s="11" t="s">
        <v>60</v>
      </c>
      <c r="G7">
        <v>1</v>
      </c>
      <c r="H7" s="11"/>
      <c r="I7" s="11" t="s">
        <v>102</v>
      </c>
      <c r="J7" s="11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11" t="s">
        <v>136</v>
      </c>
      <c r="E8" s="11" t="s">
        <v>86</v>
      </c>
      <c r="F8" s="11" t="s">
        <v>60</v>
      </c>
      <c r="G8">
        <v>2</v>
      </c>
      <c r="H8" s="11"/>
      <c r="I8" s="11" t="s">
        <v>104</v>
      </c>
      <c r="J8" s="11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11" t="s">
        <v>136</v>
      </c>
      <c r="E9" s="11" t="s">
        <v>86</v>
      </c>
      <c r="F9" s="11" t="s">
        <v>60</v>
      </c>
      <c r="G9">
        <v>1</v>
      </c>
      <c r="H9" s="11"/>
      <c r="I9" s="11" t="s">
        <v>106</v>
      </c>
      <c r="J9" s="11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11" t="s">
        <v>4</v>
      </c>
      <c r="E10" s="11" t="s">
        <v>8</v>
      </c>
      <c r="F10" s="11"/>
      <c r="H10" s="11"/>
      <c r="I10" s="11" t="s">
        <v>108</v>
      </c>
      <c r="J10" s="11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11" t="s">
        <v>4</v>
      </c>
      <c r="E11" s="11" t="s">
        <v>8</v>
      </c>
      <c r="F11" s="11"/>
      <c r="H11" s="11"/>
      <c r="I11" s="11" t="s">
        <v>110</v>
      </c>
      <c r="J11" s="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11" t="s">
        <v>137</v>
      </c>
      <c r="E12" s="11" t="s">
        <v>63</v>
      </c>
      <c r="F12" s="11" t="s">
        <v>51</v>
      </c>
      <c r="H12" s="11"/>
      <c r="I12" s="11" t="s">
        <v>112</v>
      </c>
      <c r="J12" s="11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11" t="s">
        <v>136</v>
      </c>
      <c r="E13" s="11" t="s">
        <v>86</v>
      </c>
      <c r="F13" s="11" t="s">
        <v>60</v>
      </c>
      <c r="G13">
        <v>1</v>
      </c>
      <c r="H13" s="11"/>
      <c r="I13" s="11" t="s">
        <v>114</v>
      </c>
      <c r="J13" s="11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11" t="s">
        <v>136</v>
      </c>
      <c r="E14" s="11" t="s">
        <v>86</v>
      </c>
      <c r="F14" s="11" t="s">
        <v>60</v>
      </c>
      <c r="G14">
        <v>1</v>
      </c>
      <c r="H14" s="11"/>
      <c r="I14" s="11" t="s">
        <v>116</v>
      </c>
      <c r="J14" s="11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11" t="s">
        <v>136</v>
      </c>
      <c r="E15" s="11" t="s">
        <v>86</v>
      </c>
      <c r="F15" s="11" t="s">
        <v>60</v>
      </c>
      <c r="G15">
        <v>1</v>
      </c>
      <c r="H15" s="11"/>
      <c r="I15" s="11" t="s">
        <v>118</v>
      </c>
      <c r="J15" s="11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11" t="s">
        <v>136</v>
      </c>
      <c r="E16" s="11" t="s">
        <v>86</v>
      </c>
      <c r="F16" s="11" t="s">
        <v>60</v>
      </c>
      <c r="G16">
        <v>2</v>
      </c>
      <c r="H16" s="11"/>
      <c r="I16" s="11" t="s">
        <v>120</v>
      </c>
      <c r="J16" s="11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11" t="s">
        <v>136</v>
      </c>
      <c r="E17" s="11" t="s">
        <v>86</v>
      </c>
      <c r="F17" s="11" t="s">
        <v>60</v>
      </c>
      <c r="G17">
        <v>1</v>
      </c>
      <c r="H17" s="11"/>
      <c r="I17" s="11" t="s">
        <v>122</v>
      </c>
      <c r="J17" s="11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11" t="s">
        <v>4</v>
      </c>
      <c r="E18" s="11" t="s">
        <v>8</v>
      </c>
      <c r="F18" s="11"/>
      <c r="H18" s="11"/>
      <c r="I18" s="11" t="s">
        <v>124</v>
      </c>
      <c r="J18" s="11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11" t="s">
        <v>4</v>
      </c>
      <c r="E19" s="11" t="s">
        <v>8</v>
      </c>
      <c r="F19" s="11"/>
      <c r="H19" s="11"/>
      <c r="I19" s="11" t="s">
        <v>126</v>
      </c>
      <c r="J19" s="11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11" t="s">
        <v>137</v>
      </c>
      <c r="E20" s="11" t="s">
        <v>70</v>
      </c>
      <c r="F20" s="11"/>
      <c r="H20" s="11"/>
      <c r="I20" s="11" t="s">
        <v>128</v>
      </c>
      <c r="J20" s="11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11" t="s">
        <v>136</v>
      </c>
      <c r="E21" s="11" t="s">
        <v>86</v>
      </c>
      <c r="F21" s="11" t="s">
        <v>60</v>
      </c>
      <c r="G21">
        <v>1</v>
      </c>
      <c r="H21" s="11"/>
      <c r="I21" s="11" t="s">
        <v>130</v>
      </c>
      <c r="J21" s="1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11" t="s">
        <v>4</v>
      </c>
      <c r="E22" s="11" t="s">
        <v>138</v>
      </c>
      <c r="F22" s="11"/>
      <c r="H22" s="11"/>
      <c r="I22" s="11" t="s">
        <v>132</v>
      </c>
      <c r="J22" s="11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11" t="s">
        <v>4</v>
      </c>
      <c r="E23" s="11" t="s">
        <v>8</v>
      </c>
      <c r="F23" s="11"/>
      <c r="H23" s="11"/>
      <c r="I23" s="11" t="s">
        <v>134</v>
      </c>
      <c r="J23" s="11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11" t="s">
        <v>4</v>
      </c>
      <c r="E24" s="11" t="s">
        <v>8</v>
      </c>
      <c r="F24" s="11"/>
      <c r="H24" s="11"/>
      <c r="I24" s="11" t="s">
        <v>139</v>
      </c>
      <c r="J24" s="11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11" t="s">
        <v>137</v>
      </c>
      <c r="E25" s="11" t="s">
        <v>86</v>
      </c>
      <c r="F25" s="11" t="s">
        <v>165</v>
      </c>
      <c r="H25" s="11"/>
      <c r="I25" s="11" t="s">
        <v>141</v>
      </c>
      <c r="J25" s="11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11" t="s">
        <v>137</v>
      </c>
      <c r="E26" s="11" t="s">
        <v>86</v>
      </c>
      <c r="F26" s="11" t="s">
        <v>165</v>
      </c>
      <c r="H26" s="11"/>
      <c r="I26" s="11" t="s">
        <v>143</v>
      </c>
      <c r="J26" s="11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11" t="s">
        <v>166</v>
      </c>
      <c r="E27" s="11" t="s">
        <v>86</v>
      </c>
      <c r="F27" s="11" t="s">
        <v>51</v>
      </c>
      <c r="H27" s="11"/>
      <c r="I27" s="11" t="s">
        <v>145</v>
      </c>
      <c r="J27" s="11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11" t="s">
        <v>137</v>
      </c>
      <c r="E28" s="11" t="s">
        <v>86</v>
      </c>
      <c r="F28" s="11" t="s">
        <v>165</v>
      </c>
      <c r="H28" s="11"/>
      <c r="I28" s="11" t="s">
        <v>147</v>
      </c>
      <c r="J28" s="11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11" t="s">
        <v>137</v>
      </c>
      <c r="E29" s="11" t="s">
        <v>86</v>
      </c>
      <c r="F29" s="11" t="s">
        <v>165</v>
      </c>
      <c r="H29" s="11"/>
      <c r="I29" s="11" t="s">
        <v>149</v>
      </c>
      <c r="J29" s="11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11" t="s">
        <v>136</v>
      </c>
      <c r="E30" s="11" t="s">
        <v>86</v>
      </c>
      <c r="F30" s="11" t="s">
        <v>60</v>
      </c>
      <c r="G30">
        <v>1</v>
      </c>
      <c r="H30" s="11"/>
      <c r="I30" s="11" t="s">
        <v>151</v>
      </c>
      <c r="J30" s="11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11" t="s">
        <v>137</v>
      </c>
      <c r="E31" s="11" t="s">
        <v>86</v>
      </c>
      <c r="F31" s="11" t="s">
        <v>165</v>
      </c>
      <c r="H31" s="11"/>
      <c r="I31" s="11" t="s">
        <v>153</v>
      </c>
      <c r="J31" s="1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11" t="s">
        <v>137</v>
      </c>
      <c r="E32" s="11" t="s">
        <v>86</v>
      </c>
      <c r="F32" s="11" t="s">
        <v>165</v>
      </c>
      <c r="H32" s="11"/>
      <c r="I32" s="11" t="s">
        <v>155</v>
      </c>
      <c r="J32" s="11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11" t="s">
        <v>137</v>
      </c>
      <c r="E33" s="11" t="s">
        <v>86</v>
      </c>
      <c r="F33" s="11" t="s">
        <v>165</v>
      </c>
      <c r="H33" s="11"/>
      <c r="I33" s="11" t="s">
        <v>157</v>
      </c>
      <c r="J33" s="11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11" t="s">
        <v>167</v>
      </c>
      <c r="E34" s="11" t="s">
        <v>86</v>
      </c>
      <c r="F34" s="11" t="s">
        <v>51</v>
      </c>
      <c r="H34" s="11"/>
      <c r="I34" s="11" t="s">
        <v>159</v>
      </c>
      <c r="J34" s="11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11" t="s">
        <v>137</v>
      </c>
      <c r="E35" s="11" t="s">
        <v>86</v>
      </c>
      <c r="F35" s="11" t="s">
        <v>87</v>
      </c>
      <c r="H35" s="11"/>
      <c r="I35" s="11" t="s">
        <v>161</v>
      </c>
      <c r="J35" s="11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11" t="s">
        <v>4</v>
      </c>
      <c r="E36" s="11" t="s">
        <v>8</v>
      </c>
      <c r="F36" s="11"/>
      <c r="H36" s="11"/>
      <c r="I36" s="11" t="s">
        <v>163</v>
      </c>
      <c r="J36" s="11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11" t="s">
        <v>4</v>
      </c>
      <c r="E37" s="11" t="s">
        <v>8</v>
      </c>
      <c r="F37" s="11"/>
      <c r="H37" s="11" t="s">
        <v>1590</v>
      </c>
      <c r="I37" s="11" t="s">
        <v>949</v>
      </c>
      <c r="J37" s="11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11" t="s">
        <v>4</v>
      </c>
      <c r="E38" s="11" t="s">
        <v>8</v>
      </c>
      <c r="F38" s="11"/>
      <c r="H38" s="11"/>
      <c r="I38" s="11" t="s">
        <v>951</v>
      </c>
      <c r="J38" s="11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11" t="s">
        <v>4</v>
      </c>
      <c r="E39" s="11" t="s">
        <v>8</v>
      </c>
      <c r="F39" s="11"/>
      <c r="H39" s="11" t="s">
        <v>1590</v>
      </c>
      <c r="I39" s="11" t="s">
        <v>953</v>
      </c>
      <c r="J39" s="11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11" t="s">
        <v>4</v>
      </c>
      <c r="E40" s="11" t="s">
        <v>8</v>
      </c>
      <c r="F40" s="11"/>
      <c r="H40" s="11"/>
      <c r="I40" s="11" t="s">
        <v>955</v>
      </c>
      <c r="J40" s="11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11" t="s">
        <v>1590</v>
      </c>
      <c r="E41" s="11"/>
      <c r="F41" s="11"/>
      <c r="H41" s="11"/>
      <c r="I41" s="11" t="s">
        <v>1611</v>
      </c>
      <c r="J41" s="1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11" t="s">
        <v>1590</v>
      </c>
      <c r="E42" s="11"/>
      <c r="F42" s="11"/>
      <c r="H42" s="11"/>
      <c r="I42" s="11" t="s">
        <v>1613</v>
      </c>
      <c r="J42" s="11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11" t="s">
        <v>1590</v>
      </c>
      <c r="E43" s="11"/>
      <c r="F43" s="11"/>
      <c r="H43" s="11"/>
      <c r="I43" s="11" t="s">
        <v>1615</v>
      </c>
      <c r="J43" s="11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11" t="s">
        <v>2286</v>
      </c>
      <c r="E44" s="11"/>
      <c r="F44" s="11"/>
      <c r="H44" s="11"/>
      <c r="I44" s="11" t="s">
        <v>1617</v>
      </c>
      <c r="J44" s="11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11" t="s">
        <v>4</v>
      </c>
      <c r="E45" s="11" t="s">
        <v>8</v>
      </c>
      <c r="F45" s="11"/>
      <c r="H45" s="11"/>
      <c r="I45" s="11" t="s">
        <v>1619</v>
      </c>
      <c r="J45" s="11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11" t="s">
        <v>1590</v>
      </c>
      <c r="E46" s="11"/>
      <c r="F46" s="11"/>
      <c r="H46" s="11"/>
      <c r="I46" s="11" t="s">
        <v>1621</v>
      </c>
      <c r="J46" s="11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11" t="s">
        <v>1590</v>
      </c>
      <c r="E47" s="11"/>
      <c r="F47" s="11"/>
      <c r="H47" s="11"/>
      <c r="I47" s="11" t="s">
        <v>1623</v>
      </c>
      <c r="J47" s="11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11" t="s">
        <v>1590</v>
      </c>
      <c r="E48" s="11"/>
      <c r="F48" s="11"/>
      <c r="H48" s="11"/>
      <c r="I48" s="11" t="s">
        <v>1625</v>
      </c>
      <c r="J48" s="11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11" t="s">
        <v>225</v>
      </c>
      <c r="E49" s="11" t="s">
        <v>86</v>
      </c>
      <c r="F49" s="11" t="s">
        <v>2395</v>
      </c>
      <c r="H49" s="11" t="s">
        <v>2396</v>
      </c>
      <c r="I49" s="11" t="s">
        <v>2361</v>
      </c>
      <c r="J49" s="11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11" t="s">
        <v>2397</v>
      </c>
      <c r="E50" s="11" t="s">
        <v>86</v>
      </c>
      <c r="F50" s="11" t="s">
        <v>2395</v>
      </c>
      <c r="H50" s="11" t="s">
        <v>2398</v>
      </c>
      <c r="I50" s="11" t="s">
        <v>2363</v>
      </c>
      <c r="J50" s="11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11" t="s">
        <v>225</v>
      </c>
      <c r="E51" s="11" t="s">
        <v>86</v>
      </c>
      <c r="F51" s="11" t="s">
        <v>2395</v>
      </c>
      <c r="H51" s="11" t="s">
        <v>2396</v>
      </c>
      <c r="I51" s="11" t="s">
        <v>2365</v>
      </c>
      <c r="J51" s="1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11" t="s">
        <v>2397</v>
      </c>
      <c r="E52" s="11" t="s">
        <v>86</v>
      </c>
      <c r="F52" s="11" t="s">
        <v>2395</v>
      </c>
      <c r="H52" s="11" t="s">
        <v>2398</v>
      </c>
      <c r="I52" s="11" t="s">
        <v>2367</v>
      </c>
      <c r="J52" s="11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11" t="s">
        <v>136</v>
      </c>
      <c r="E53" s="11" t="s">
        <v>86</v>
      </c>
      <c r="F53" s="11" t="s">
        <v>60</v>
      </c>
      <c r="G53">
        <v>4</v>
      </c>
      <c r="H53" s="11" t="s">
        <v>2399</v>
      </c>
      <c r="I53" s="11" t="s">
        <v>2369</v>
      </c>
      <c r="J53" s="11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11" t="s">
        <v>225</v>
      </c>
      <c r="E54" s="11" t="s">
        <v>86</v>
      </c>
      <c r="F54" s="11" t="s">
        <v>2395</v>
      </c>
      <c r="H54" s="11" t="s">
        <v>2396</v>
      </c>
      <c r="I54" s="11" t="s">
        <v>2371</v>
      </c>
      <c r="J54" s="11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11" t="s">
        <v>2397</v>
      </c>
      <c r="E55" s="11" t="s">
        <v>86</v>
      </c>
      <c r="F55" s="11" t="s">
        <v>2395</v>
      </c>
      <c r="H55" s="11" t="s">
        <v>2398</v>
      </c>
      <c r="I55" s="11" t="s">
        <v>2373</v>
      </c>
      <c r="J55" s="11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11" t="s">
        <v>225</v>
      </c>
      <c r="E56" s="11" t="s">
        <v>86</v>
      </c>
      <c r="F56" s="11" t="s">
        <v>2395</v>
      </c>
      <c r="H56" s="11" t="s">
        <v>2396</v>
      </c>
      <c r="I56" s="11" t="s">
        <v>2375</v>
      </c>
      <c r="J56" s="11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11" t="s">
        <v>2397</v>
      </c>
      <c r="E57" s="11" t="s">
        <v>86</v>
      </c>
      <c r="F57" s="11" t="s">
        <v>2395</v>
      </c>
      <c r="H57" s="11" t="s">
        <v>2398</v>
      </c>
      <c r="I57" s="11" t="s">
        <v>2377</v>
      </c>
      <c r="J57" s="11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11" t="s">
        <v>225</v>
      </c>
      <c r="E58" s="11" t="s">
        <v>86</v>
      </c>
      <c r="F58" s="11" t="s">
        <v>2395</v>
      </c>
      <c r="H58" s="11" t="s">
        <v>2396</v>
      </c>
      <c r="I58" s="11" t="s">
        <v>2379</v>
      </c>
      <c r="J58" s="11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11" t="s">
        <v>2397</v>
      </c>
      <c r="E59" s="11" t="s">
        <v>86</v>
      </c>
      <c r="F59" s="11" t="s">
        <v>2395</v>
      </c>
      <c r="H59" s="11" t="s">
        <v>2398</v>
      </c>
      <c r="I59" s="11" t="s">
        <v>2381</v>
      </c>
      <c r="J59" s="11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11" t="s">
        <v>225</v>
      </c>
      <c r="E60" s="11" t="s">
        <v>86</v>
      </c>
      <c r="F60" s="11" t="s">
        <v>2400</v>
      </c>
      <c r="G60">
        <v>1</v>
      </c>
      <c r="H60" s="11"/>
      <c r="I60" s="11" t="s">
        <v>2383</v>
      </c>
      <c r="J60" s="11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11" t="s">
        <v>2397</v>
      </c>
      <c r="E61" s="11" t="s">
        <v>86</v>
      </c>
      <c r="F61" s="11" t="s">
        <v>2400</v>
      </c>
      <c r="G61">
        <v>1</v>
      </c>
      <c r="H61" s="11" t="s">
        <v>2401</v>
      </c>
      <c r="I61" s="11" t="s">
        <v>2385</v>
      </c>
      <c r="J61" s="1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11" t="s">
        <v>225</v>
      </c>
      <c r="E62" s="11" t="s">
        <v>86</v>
      </c>
      <c r="F62" s="11" t="s">
        <v>2400</v>
      </c>
      <c r="G62">
        <v>1</v>
      </c>
      <c r="H62" s="11"/>
      <c r="I62" s="11" t="s">
        <v>2387</v>
      </c>
      <c r="J62" s="11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11" t="s">
        <v>2397</v>
      </c>
      <c r="E63" s="11" t="s">
        <v>86</v>
      </c>
      <c r="F63" s="11" t="s">
        <v>2400</v>
      </c>
      <c r="G63">
        <v>1</v>
      </c>
      <c r="H63" s="11" t="s">
        <v>2401</v>
      </c>
      <c r="I63" s="11" t="s">
        <v>2389</v>
      </c>
      <c r="J63" s="11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11" t="s">
        <v>136</v>
      </c>
      <c r="E64" s="11" t="s">
        <v>86</v>
      </c>
      <c r="F64" s="11" t="s">
        <v>60</v>
      </c>
      <c r="G64">
        <v>1</v>
      </c>
      <c r="H64" s="11" t="s">
        <v>2399</v>
      </c>
      <c r="I64" s="11" t="s">
        <v>2391</v>
      </c>
      <c r="J64" s="11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11" t="s">
        <v>4</v>
      </c>
      <c r="E65" s="11" t="s">
        <v>8</v>
      </c>
      <c r="F65" s="11"/>
      <c r="H65" s="11" t="s">
        <v>2402</v>
      </c>
      <c r="I65" s="11" t="s">
        <v>2393</v>
      </c>
      <c r="J65" s="11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11" t="s">
        <v>3273</v>
      </c>
      <c r="E66" s="11" t="s">
        <v>3267</v>
      </c>
      <c r="F66" s="11" t="s">
        <v>51</v>
      </c>
      <c r="H66" s="11"/>
      <c r="I66" s="11" t="s">
        <v>2512</v>
      </c>
      <c r="J66" s="11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11" t="s">
        <v>3274</v>
      </c>
      <c r="E67" s="11" t="s">
        <v>3275</v>
      </c>
      <c r="F67" s="11"/>
      <c r="H67" s="11" t="s">
        <v>2399</v>
      </c>
      <c r="I67" s="11" t="s">
        <v>2514</v>
      </c>
      <c r="J67" s="11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11" t="s">
        <v>3274</v>
      </c>
      <c r="E68" s="11" t="s">
        <v>3275</v>
      </c>
      <c r="F68" s="11"/>
      <c r="H68" s="11" t="s">
        <v>2295</v>
      </c>
      <c r="I68" s="11" t="s">
        <v>2516</v>
      </c>
      <c r="J68" s="11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11" t="s">
        <v>3274</v>
      </c>
      <c r="E69" s="11" t="s">
        <v>3275</v>
      </c>
      <c r="F69" s="11"/>
      <c r="H69" s="11" t="s">
        <v>2295</v>
      </c>
      <c r="I69" s="11" t="s">
        <v>2518</v>
      </c>
      <c r="J69" s="11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11" t="s">
        <v>3274</v>
      </c>
      <c r="E70" s="11" t="s">
        <v>3275</v>
      </c>
      <c r="F70" s="11"/>
      <c r="H70" s="11" t="s">
        <v>2295</v>
      </c>
      <c r="I70" s="11" t="s">
        <v>2520</v>
      </c>
      <c r="J70" s="11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11" t="s">
        <v>3274</v>
      </c>
      <c r="E71" s="11" t="s">
        <v>3275</v>
      </c>
      <c r="F71" s="11"/>
      <c r="H71" s="11" t="s">
        <v>2295</v>
      </c>
      <c r="I71" s="11" t="s">
        <v>2522</v>
      </c>
      <c r="J71" s="1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11" t="s">
        <v>3274</v>
      </c>
      <c r="E72" s="11" t="s">
        <v>3275</v>
      </c>
      <c r="F72" s="11"/>
      <c r="H72" s="11" t="s">
        <v>2295</v>
      </c>
      <c r="I72" s="11" t="s">
        <v>2524</v>
      </c>
      <c r="J72" s="11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11" t="s">
        <v>3274</v>
      </c>
      <c r="E73" s="11" t="s">
        <v>3275</v>
      </c>
      <c r="F73" s="11"/>
      <c r="H73" s="11" t="s">
        <v>2295</v>
      </c>
      <c r="I73" s="11" t="s">
        <v>2526</v>
      </c>
      <c r="J73" s="11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11" t="s">
        <v>3274</v>
      </c>
      <c r="E74" s="11" t="s">
        <v>3275</v>
      </c>
      <c r="F74" s="11"/>
      <c r="H74" s="11" t="s">
        <v>2295</v>
      </c>
      <c r="I74" s="11" t="s">
        <v>2528</v>
      </c>
      <c r="J74" s="11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11" t="s">
        <v>3274</v>
      </c>
      <c r="E75" s="11" t="s">
        <v>3275</v>
      </c>
      <c r="F75" s="11"/>
      <c r="H75" s="11" t="s">
        <v>2295</v>
      </c>
      <c r="I75" s="11" t="s">
        <v>2530</v>
      </c>
      <c r="J75" s="11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11" t="s">
        <v>3274</v>
      </c>
      <c r="E76" s="11" t="s">
        <v>3275</v>
      </c>
      <c r="F76" s="11"/>
      <c r="H76" s="11" t="s">
        <v>2295</v>
      </c>
      <c r="I76" s="11" t="s">
        <v>2532</v>
      </c>
      <c r="J76" s="11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11" t="s">
        <v>3274</v>
      </c>
      <c r="E77" s="11" t="s">
        <v>3275</v>
      </c>
      <c r="F77" s="11"/>
      <c r="H77" s="11" t="s">
        <v>2295</v>
      </c>
      <c r="I77" s="11" t="s">
        <v>2534</v>
      </c>
      <c r="J77" s="11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11" t="s">
        <v>225</v>
      </c>
      <c r="E78" s="11" t="s">
        <v>86</v>
      </c>
      <c r="F78" s="11" t="s">
        <v>2395</v>
      </c>
      <c r="H78" s="11" t="s">
        <v>2396</v>
      </c>
      <c r="I78" s="11" t="s">
        <v>2536</v>
      </c>
      <c r="J78" s="11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11" t="s">
        <v>2397</v>
      </c>
      <c r="E79" s="11" t="s">
        <v>86</v>
      </c>
      <c r="F79" s="11" t="s">
        <v>2395</v>
      </c>
      <c r="H79" s="11" t="s">
        <v>2398</v>
      </c>
      <c r="I79" s="11" t="s">
        <v>2538</v>
      </c>
      <c r="J79" s="11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11" t="s">
        <v>225</v>
      </c>
      <c r="E80" s="11" t="s">
        <v>86</v>
      </c>
      <c r="F80" s="11" t="s">
        <v>2395</v>
      </c>
      <c r="H80" s="11" t="s">
        <v>2396</v>
      </c>
      <c r="I80" s="11" t="s">
        <v>2540</v>
      </c>
      <c r="J80" s="11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11" t="s">
        <v>2397</v>
      </c>
      <c r="E81" s="11" t="s">
        <v>86</v>
      </c>
      <c r="F81" s="11" t="s">
        <v>2395</v>
      </c>
      <c r="H81" s="11" t="s">
        <v>2398</v>
      </c>
      <c r="I81" s="11" t="s">
        <v>2542</v>
      </c>
      <c r="J81" s="1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11" t="s">
        <v>225</v>
      </c>
      <c r="E82" s="11" t="s">
        <v>86</v>
      </c>
      <c r="F82" s="11" t="s">
        <v>2395</v>
      </c>
      <c r="H82" s="11" t="s">
        <v>2396</v>
      </c>
      <c r="I82" s="11" t="s">
        <v>2544</v>
      </c>
      <c r="J82" s="11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11" t="s">
        <v>2397</v>
      </c>
      <c r="E83" s="11" t="s">
        <v>86</v>
      </c>
      <c r="F83" s="11" t="s">
        <v>2395</v>
      </c>
      <c r="H83" s="11" t="s">
        <v>2398</v>
      </c>
      <c r="I83" s="11" t="s">
        <v>2546</v>
      </c>
      <c r="J83" s="11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11" t="s">
        <v>225</v>
      </c>
      <c r="E84" s="11" t="s">
        <v>86</v>
      </c>
      <c r="F84" s="11" t="s">
        <v>2395</v>
      </c>
      <c r="H84" s="11" t="s">
        <v>2396</v>
      </c>
      <c r="I84" s="11" t="s">
        <v>2548</v>
      </c>
      <c r="J84" s="11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11" t="s">
        <v>2397</v>
      </c>
      <c r="E85" s="11" t="s">
        <v>86</v>
      </c>
      <c r="F85" s="11" t="s">
        <v>2395</v>
      </c>
      <c r="H85" s="11" t="s">
        <v>2398</v>
      </c>
      <c r="I85" s="11" t="s">
        <v>2550</v>
      </c>
      <c r="J85" s="11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11" t="s">
        <v>3277</v>
      </c>
      <c r="E86" s="11" t="s">
        <v>3268</v>
      </c>
      <c r="F86" s="11" t="s">
        <v>51</v>
      </c>
      <c r="H86" s="11"/>
      <c r="I86" s="11" t="s">
        <v>2552</v>
      </c>
      <c r="J86" s="11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11" t="s">
        <v>3277</v>
      </c>
      <c r="E87" s="11" t="s">
        <v>3268</v>
      </c>
      <c r="F87" s="11" t="s">
        <v>51</v>
      </c>
      <c r="H87" s="11" t="s">
        <v>2295</v>
      </c>
      <c r="I87" s="11" t="s">
        <v>2554</v>
      </c>
      <c r="J87" s="11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11" t="s">
        <v>3277</v>
      </c>
      <c r="E88" s="11" t="s">
        <v>3268</v>
      </c>
      <c r="F88" s="11" t="s">
        <v>51</v>
      </c>
      <c r="H88" s="11" t="s">
        <v>2295</v>
      </c>
      <c r="I88" s="11" t="s">
        <v>2556</v>
      </c>
      <c r="J88" s="11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11" t="s">
        <v>3276</v>
      </c>
      <c r="E89" s="11" t="s">
        <v>3268</v>
      </c>
      <c r="F89" s="11"/>
      <c r="H89" s="11"/>
      <c r="I89" s="11" t="s">
        <v>2558</v>
      </c>
      <c r="J89" s="11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11" t="s">
        <v>4</v>
      </c>
      <c r="E90" s="11" t="s">
        <v>8</v>
      </c>
      <c r="F90" s="11"/>
      <c r="H90" s="11" t="s">
        <v>2402</v>
      </c>
      <c r="I90" s="11" t="s">
        <v>2560</v>
      </c>
      <c r="J90" s="11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11" t="s">
        <v>1590</v>
      </c>
      <c r="E91" s="11"/>
      <c r="F91" s="11"/>
      <c r="H91" s="11"/>
      <c r="I91" s="11" t="s">
        <v>3331</v>
      </c>
      <c r="J91" s="1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11" t="s">
        <v>3982</v>
      </c>
      <c r="E92" s="11" t="s">
        <v>1258</v>
      </c>
      <c r="F92" s="11" t="s">
        <v>3983</v>
      </c>
      <c r="H92" s="11" t="s">
        <v>3984</v>
      </c>
      <c r="I92" s="11" t="s">
        <v>3366</v>
      </c>
      <c r="J92" s="11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11" t="s">
        <v>3985</v>
      </c>
      <c r="E93" s="11" t="s">
        <v>86</v>
      </c>
      <c r="F93" s="11" t="s">
        <v>2395</v>
      </c>
      <c r="H93" s="11" t="s">
        <v>3986</v>
      </c>
      <c r="I93" s="11" t="s">
        <v>3368</v>
      </c>
      <c r="J93" s="11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11" t="s">
        <v>4</v>
      </c>
      <c r="E94" s="11" t="s">
        <v>86</v>
      </c>
      <c r="F94" s="11" t="s">
        <v>51</v>
      </c>
      <c r="H94" s="11"/>
      <c r="I94" s="11" t="s">
        <v>3370</v>
      </c>
      <c r="J94" s="11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11" t="s">
        <v>4</v>
      </c>
      <c r="E95" s="11" t="s">
        <v>86</v>
      </c>
      <c r="F95" s="11" t="s">
        <v>2297</v>
      </c>
      <c r="H95" s="11"/>
      <c r="I95" s="11" t="s">
        <v>3372</v>
      </c>
      <c r="J95" s="11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11" t="s">
        <v>3985</v>
      </c>
      <c r="E96" s="11" t="s">
        <v>86</v>
      </c>
      <c r="F96" s="11" t="s">
        <v>2297</v>
      </c>
      <c r="H96" s="11" t="s">
        <v>3986</v>
      </c>
      <c r="I96" s="11" t="s">
        <v>3374</v>
      </c>
      <c r="J96" s="11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11" t="s">
        <v>4</v>
      </c>
      <c r="E97" s="11" t="s">
        <v>86</v>
      </c>
      <c r="F97" s="11" t="s">
        <v>3987</v>
      </c>
      <c r="H97" s="11" t="s">
        <v>3988</v>
      </c>
      <c r="I97" s="11" t="s">
        <v>3376</v>
      </c>
      <c r="J97" s="11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11" t="s">
        <v>4</v>
      </c>
      <c r="E98" s="11" t="s">
        <v>8</v>
      </c>
      <c r="F98" s="11"/>
      <c r="H98" s="11"/>
      <c r="I98" s="11" t="s">
        <v>3379</v>
      </c>
      <c r="J98" s="11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11" t="s">
        <v>136</v>
      </c>
      <c r="E99" s="11" t="s">
        <v>86</v>
      </c>
      <c r="F99" s="11" t="s">
        <v>60</v>
      </c>
      <c r="G99">
        <v>2</v>
      </c>
      <c r="H99" s="11" t="s">
        <v>2399</v>
      </c>
      <c r="I99" s="11" t="s">
        <v>3381</v>
      </c>
      <c r="J99" s="11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11" t="s">
        <v>136</v>
      </c>
      <c r="E100" s="11" t="s">
        <v>86</v>
      </c>
      <c r="F100" s="11" t="s">
        <v>60</v>
      </c>
      <c r="G100">
        <v>1</v>
      </c>
      <c r="H100" s="11" t="s">
        <v>2399</v>
      </c>
      <c r="I100" s="11" t="s">
        <v>3383</v>
      </c>
      <c r="J100" s="11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11" t="s">
        <v>136</v>
      </c>
      <c r="E101" s="11" t="s">
        <v>86</v>
      </c>
      <c r="F101" s="11" t="s">
        <v>60</v>
      </c>
      <c r="G101">
        <v>2</v>
      </c>
      <c r="H101" s="11" t="s">
        <v>2399</v>
      </c>
      <c r="I101" s="11" t="s">
        <v>3385</v>
      </c>
      <c r="J101" s="1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11" t="s">
        <v>136</v>
      </c>
      <c r="E102" s="11" t="s">
        <v>86</v>
      </c>
      <c r="F102" s="11" t="s">
        <v>165</v>
      </c>
      <c r="G102">
        <v>2</v>
      </c>
      <c r="H102" s="11" t="s">
        <v>2399</v>
      </c>
      <c r="I102" s="11" t="s">
        <v>3387</v>
      </c>
      <c r="J102" s="11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11" t="s">
        <v>136</v>
      </c>
      <c r="E103" s="11" t="s">
        <v>86</v>
      </c>
      <c r="F103" s="11" t="s">
        <v>165</v>
      </c>
      <c r="G103">
        <v>4</v>
      </c>
      <c r="H103" s="11" t="s">
        <v>2399</v>
      </c>
      <c r="I103" s="11" t="s">
        <v>3389</v>
      </c>
      <c r="J103" s="11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11" t="s">
        <v>136</v>
      </c>
      <c r="E104" s="11" t="s">
        <v>86</v>
      </c>
      <c r="F104" s="11" t="s">
        <v>165</v>
      </c>
      <c r="G104">
        <v>4</v>
      </c>
      <c r="H104" s="11" t="s">
        <v>2399</v>
      </c>
      <c r="I104" s="11" t="s">
        <v>3391</v>
      </c>
      <c r="J104" s="11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11" t="s">
        <v>136</v>
      </c>
      <c r="E105" s="11" t="s">
        <v>86</v>
      </c>
      <c r="F105" s="11" t="s">
        <v>165</v>
      </c>
      <c r="G105">
        <v>1</v>
      </c>
      <c r="H105" s="11" t="s">
        <v>2399</v>
      </c>
      <c r="I105" s="11" t="s">
        <v>3393</v>
      </c>
      <c r="J105" s="11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11" t="s">
        <v>136</v>
      </c>
      <c r="E106" s="11" t="s">
        <v>86</v>
      </c>
      <c r="F106" s="11" t="s">
        <v>3989</v>
      </c>
      <c r="G106">
        <v>3</v>
      </c>
      <c r="H106" s="11" t="s">
        <v>2399</v>
      </c>
      <c r="I106" s="11" t="s">
        <v>3395</v>
      </c>
      <c r="J106" s="11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11" t="s">
        <v>136</v>
      </c>
      <c r="E107" s="11" t="s">
        <v>86</v>
      </c>
      <c r="F107" s="11" t="s">
        <v>3989</v>
      </c>
      <c r="G107">
        <v>3</v>
      </c>
      <c r="H107" s="11" t="s">
        <v>2399</v>
      </c>
      <c r="I107" s="11" t="s">
        <v>3397</v>
      </c>
      <c r="J107" s="11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11" t="s">
        <v>136</v>
      </c>
      <c r="E108" s="11" t="s">
        <v>86</v>
      </c>
      <c r="F108" s="11" t="s">
        <v>3989</v>
      </c>
      <c r="G108">
        <v>3</v>
      </c>
      <c r="H108" s="11" t="s">
        <v>2399</v>
      </c>
      <c r="I108" s="11" t="s">
        <v>3399</v>
      </c>
      <c r="J108" s="11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11" t="s">
        <v>3296</v>
      </c>
      <c r="E109" s="11" t="s">
        <v>86</v>
      </c>
      <c r="F109" s="11" t="s">
        <v>3315</v>
      </c>
      <c r="H109" s="11" t="s">
        <v>3311</v>
      </c>
      <c r="I109" s="11" t="s">
        <v>3401</v>
      </c>
      <c r="J109" s="11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11" t="s">
        <v>3296</v>
      </c>
      <c r="E110" s="11" t="s">
        <v>86</v>
      </c>
      <c r="F110" s="11" t="s">
        <v>3315</v>
      </c>
      <c r="H110" s="11" t="s">
        <v>2295</v>
      </c>
      <c r="I110" s="11" t="s">
        <v>3403</v>
      </c>
      <c r="J110" s="11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11" t="s">
        <v>136</v>
      </c>
      <c r="E111" s="11" t="s">
        <v>86</v>
      </c>
      <c r="F111" s="11" t="s">
        <v>3989</v>
      </c>
      <c r="G111">
        <v>3</v>
      </c>
      <c r="H111" s="11" t="s">
        <v>2399</v>
      </c>
      <c r="I111" s="11" t="s">
        <v>3405</v>
      </c>
      <c r="J111" s="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11" t="s">
        <v>136</v>
      </c>
      <c r="E112" s="11" t="s">
        <v>86</v>
      </c>
      <c r="F112" s="11" t="s">
        <v>165</v>
      </c>
      <c r="G112">
        <v>2</v>
      </c>
      <c r="H112" s="11" t="s">
        <v>2399</v>
      </c>
      <c r="I112" s="11" t="s">
        <v>3407</v>
      </c>
      <c r="J112" s="11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11" t="s">
        <v>136</v>
      </c>
      <c r="E113" s="11" t="s">
        <v>86</v>
      </c>
      <c r="F113" s="11" t="s">
        <v>165</v>
      </c>
      <c r="G113">
        <v>5</v>
      </c>
      <c r="H113" s="11" t="s">
        <v>2399</v>
      </c>
      <c r="I113" s="11" t="s">
        <v>3409</v>
      </c>
      <c r="J113" s="11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11" t="s">
        <v>136</v>
      </c>
      <c r="E114" s="11" t="s">
        <v>86</v>
      </c>
      <c r="F114" s="11" t="s">
        <v>165</v>
      </c>
      <c r="G114">
        <v>4</v>
      </c>
      <c r="H114" s="11" t="s">
        <v>2399</v>
      </c>
      <c r="I114" s="11" t="s">
        <v>3411</v>
      </c>
      <c r="J114" s="11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11" t="s">
        <v>136</v>
      </c>
      <c r="E115" s="11" t="s">
        <v>86</v>
      </c>
      <c r="F115" s="11" t="s">
        <v>165</v>
      </c>
      <c r="G115">
        <v>4</v>
      </c>
      <c r="H115" s="11" t="s">
        <v>2399</v>
      </c>
      <c r="I115" s="11" t="s">
        <v>3413</v>
      </c>
      <c r="J115" s="11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11" t="s">
        <v>136</v>
      </c>
      <c r="E116" s="11" t="s">
        <v>86</v>
      </c>
      <c r="F116" s="11" t="s">
        <v>60</v>
      </c>
      <c r="G116">
        <v>2</v>
      </c>
      <c r="H116" s="11" t="s">
        <v>2399</v>
      </c>
      <c r="I116" s="11" t="s">
        <v>3415</v>
      </c>
      <c r="J116" s="11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11" t="s">
        <v>136</v>
      </c>
      <c r="E117" s="11" t="s">
        <v>86</v>
      </c>
      <c r="F117" s="11" t="s">
        <v>165</v>
      </c>
      <c r="G117">
        <v>1</v>
      </c>
      <c r="H117" s="11" t="s">
        <v>2399</v>
      </c>
      <c r="I117" s="11" t="s">
        <v>3417</v>
      </c>
      <c r="J117" s="11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11" t="s">
        <v>3296</v>
      </c>
      <c r="E118" s="11" t="s">
        <v>86</v>
      </c>
      <c r="F118" s="11" t="s">
        <v>2297</v>
      </c>
      <c r="H118" s="11" t="s">
        <v>3311</v>
      </c>
      <c r="I118" s="11" t="s">
        <v>3419</v>
      </c>
      <c r="J118" s="11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11" t="s">
        <v>3296</v>
      </c>
      <c r="E119" s="11" t="s">
        <v>86</v>
      </c>
      <c r="F119" s="11" t="s">
        <v>2297</v>
      </c>
      <c r="H119" s="11" t="s">
        <v>2295</v>
      </c>
      <c r="I119" s="11" t="s">
        <v>3421</v>
      </c>
      <c r="J119" s="11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11" t="s">
        <v>136</v>
      </c>
      <c r="E120" s="11" t="s">
        <v>86</v>
      </c>
      <c r="F120" s="11" t="s">
        <v>165</v>
      </c>
      <c r="G120">
        <v>4</v>
      </c>
      <c r="H120" s="11" t="s">
        <v>2399</v>
      </c>
      <c r="I120" s="11" t="s">
        <v>3423</v>
      </c>
      <c r="J120" s="11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11" t="s">
        <v>136</v>
      </c>
      <c r="E121" s="11" t="s">
        <v>86</v>
      </c>
      <c r="F121" s="11" t="s">
        <v>165</v>
      </c>
      <c r="G121">
        <v>3</v>
      </c>
      <c r="H121" s="11" t="s">
        <v>2399</v>
      </c>
      <c r="I121" s="11" t="s">
        <v>3425</v>
      </c>
      <c r="J121" s="1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11" t="s">
        <v>136</v>
      </c>
      <c r="E122" s="11" t="s">
        <v>86</v>
      </c>
      <c r="F122" s="11" t="s">
        <v>165</v>
      </c>
      <c r="G122">
        <v>2</v>
      </c>
      <c r="H122" s="11" t="s">
        <v>2399</v>
      </c>
      <c r="I122" s="11" t="s">
        <v>3427</v>
      </c>
      <c r="J122" s="11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11" t="s">
        <v>136</v>
      </c>
      <c r="E123" s="11" t="s">
        <v>86</v>
      </c>
      <c r="F123" s="11" t="s">
        <v>165</v>
      </c>
      <c r="G123">
        <v>3</v>
      </c>
      <c r="H123" s="11" t="s">
        <v>2399</v>
      </c>
      <c r="I123" s="11" t="s">
        <v>3429</v>
      </c>
      <c r="J123" s="11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11" t="s">
        <v>136</v>
      </c>
      <c r="E124" s="11" t="s">
        <v>86</v>
      </c>
      <c r="F124" s="11" t="s">
        <v>165</v>
      </c>
      <c r="G124">
        <v>4</v>
      </c>
      <c r="H124" s="11" t="s">
        <v>2399</v>
      </c>
      <c r="I124" s="11" t="s">
        <v>3431</v>
      </c>
      <c r="J124" s="11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11" t="s">
        <v>1590</v>
      </c>
      <c r="E125" s="11"/>
      <c r="F125" s="11"/>
      <c r="H125" s="11"/>
      <c r="I125" s="11" t="s">
        <v>3433</v>
      </c>
      <c r="J125" s="11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11" t="s">
        <v>1590</v>
      </c>
      <c r="E126" s="11"/>
      <c r="F126" s="11"/>
      <c r="H126" s="11"/>
      <c r="I126" s="11" t="s">
        <v>4092</v>
      </c>
      <c r="J126" s="11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11" t="s">
        <v>4</v>
      </c>
      <c r="E127" s="11" t="s">
        <v>3268</v>
      </c>
      <c r="F127" s="11" t="s">
        <v>3980</v>
      </c>
      <c r="H127" s="11"/>
      <c r="I127" s="11" t="s">
        <v>4159</v>
      </c>
      <c r="J127" s="11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11" t="s">
        <v>4</v>
      </c>
      <c r="E128" s="11" t="s">
        <v>3268</v>
      </c>
      <c r="F128" s="11" t="s">
        <v>3980</v>
      </c>
      <c r="H128" s="11" t="s">
        <v>4297</v>
      </c>
      <c r="I128" s="11" t="s">
        <v>4149</v>
      </c>
      <c r="J128" s="11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11" t="s">
        <v>136</v>
      </c>
      <c r="E129" s="11" t="s">
        <v>86</v>
      </c>
      <c r="F129" s="11" t="s">
        <v>165</v>
      </c>
      <c r="G129">
        <v>3</v>
      </c>
      <c r="H129" s="11" t="s">
        <v>2399</v>
      </c>
      <c r="I129" s="11" t="s">
        <v>4161</v>
      </c>
      <c r="J129" s="11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11" t="s">
        <v>136</v>
      </c>
      <c r="E130" s="11" t="s">
        <v>86</v>
      </c>
      <c r="F130" s="11" t="s">
        <v>165</v>
      </c>
      <c r="G130">
        <v>4</v>
      </c>
      <c r="H130" s="11" t="s">
        <v>2399</v>
      </c>
      <c r="I130" s="11" t="s">
        <v>4163</v>
      </c>
      <c r="J130" s="11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11" t="s">
        <v>4</v>
      </c>
      <c r="E131" s="11" t="s">
        <v>4298</v>
      </c>
      <c r="F131" s="11" t="s">
        <v>3980</v>
      </c>
      <c r="H131" s="11" t="s">
        <v>4297</v>
      </c>
      <c r="I131" s="11" t="s">
        <v>4165</v>
      </c>
      <c r="J131" s="1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11" t="s">
        <v>4</v>
      </c>
      <c r="E132" s="11" t="s">
        <v>8</v>
      </c>
      <c r="F132" s="11"/>
      <c r="H132" s="11"/>
      <c r="I132" s="11" t="s">
        <v>4167</v>
      </c>
      <c r="J132" s="11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11" t="s">
        <v>3273</v>
      </c>
      <c r="E133" s="11" t="s">
        <v>86</v>
      </c>
      <c r="F133" s="11" t="s">
        <v>4818</v>
      </c>
      <c r="H133" s="11"/>
      <c r="I133" s="11" t="s">
        <v>4321</v>
      </c>
      <c r="J133" s="11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11" t="s">
        <v>1257</v>
      </c>
      <c r="E134" s="11" t="s">
        <v>3268</v>
      </c>
      <c r="F134" s="11" t="s">
        <v>3980</v>
      </c>
      <c r="H134" s="11"/>
      <c r="I134" s="11" t="s">
        <v>4323</v>
      </c>
      <c r="J134" s="11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11" t="s">
        <v>4819</v>
      </c>
      <c r="E135" s="11" t="s">
        <v>3268</v>
      </c>
      <c r="F135" s="11" t="s">
        <v>3980</v>
      </c>
      <c r="H135" s="11" t="s">
        <v>4297</v>
      </c>
      <c r="I135" s="11" t="s">
        <v>4325</v>
      </c>
      <c r="J135" s="11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11" t="s">
        <v>1257</v>
      </c>
      <c r="E136" s="11" t="s">
        <v>3268</v>
      </c>
      <c r="F136" s="11" t="s">
        <v>3980</v>
      </c>
      <c r="H136" s="11"/>
      <c r="I136" s="11" t="s">
        <v>4327</v>
      </c>
      <c r="J136" s="11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11" t="s">
        <v>4819</v>
      </c>
      <c r="E137" s="11" t="s">
        <v>3268</v>
      </c>
      <c r="F137" s="11" t="s">
        <v>3980</v>
      </c>
      <c r="H137" s="11" t="s">
        <v>4297</v>
      </c>
      <c r="I137" s="11" t="s">
        <v>4329</v>
      </c>
      <c r="J137" s="11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11" t="s">
        <v>3273</v>
      </c>
      <c r="E138" s="11" t="s">
        <v>86</v>
      </c>
      <c r="F138" s="11" t="s">
        <v>2303</v>
      </c>
      <c r="H138" s="11"/>
      <c r="I138" s="11" t="s">
        <v>4331</v>
      </c>
      <c r="J138" s="11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11" t="s">
        <v>3273</v>
      </c>
      <c r="E139" s="11" t="s">
        <v>86</v>
      </c>
      <c r="F139" s="11" t="s">
        <v>2303</v>
      </c>
      <c r="H139" s="11" t="s">
        <v>2295</v>
      </c>
      <c r="I139" s="11" t="s">
        <v>4333</v>
      </c>
      <c r="J139" s="11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11" t="s">
        <v>3273</v>
      </c>
      <c r="E140" s="11" t="s">
        <v>86</v>
      </c>
      <c r="F140" s="11" t="s">
        <v>462</v>
      </c>
      <c r="H140" s="11"/>
      <c r="I140" s="11" t="s">
        <v>4335</v>
      </c>
      <c r="J140" s="11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11" t="s">
        <v>3273</v>
      </c>
      <c r="E141" s="11" t="s">
        <v>86</v>
      </c>
      <c r="F141" s="11" t="s">
        <v>462</v>
      </c>
      <c r="H141" s="11" t="s">
        <v>2295</v>
      </c>
      <c r="I141" s="11" t="s">
        <v>4337</v>
      </c>
      <c r="J141" s="1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11" t="s">
        <v>1257</v>
      </c>
      <c r="E142" s="11" t="s">
        <v>3268</v>
      </c>
      <c r="F142" s="11" t="s">
        <v>3980</v>
      </c>
      <c r="H142" s="11"/>
      <c r="I142" s="11" t="s">
        <v>4339</v>
      </c>
      <c r="J142" s="11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11" t="s">
        <v>4819</v>
      </c>
      <c r="E143" s="11" t="s">
        <v>3268</v>
      </c>
      <c r="F143" s="11" t="s">
        <v>3980</v>
      </c>
      <c r="H143" s="11" t="s">
        <v>4297</v>
      </c>
      <c r="I143" s="11" t="s">
        <v>4341</v>
      </c>
      <c r="J143" s="11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11" t="s">
        <v>4</v>
      </c>
      <c r="E144" s="11" t="s">
        <v>8</v>
      </c>
      <c r="F144" s="11"/>
      <c r="H144" s="11"/>
      <c r="I144" s="11" t="s">
        <v>4539</v>
      </c>
      <c r="J144" s="11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11" t="s">
        <v>3273</v>
      </c>
      <c r="E145" s="11" t="s">
        <v>86</v>
      </c>
      <c r="F145" s="11" t="s">
        <v>4820</v>
      </c>
      <c r="H145" s="11"/>
      <c r="I145" s="11" t="s">
        <v>4541</v>
      </c>
      <c r="J145" s="11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11" t="s">
        <v>136</v>
      </c>
      <c r="E146" s="11" t="s">
        <v>86</v>
      </c>
      <c r="F146" s="11" t="s">
        <v>165</v>
      </c>
      <c r="G146">
        <v>3</v>
      </c>
      <c r="H146" s="11" t="s">
        <v>2399</v>
      </c>
      <c r="I146" s="11" t="s">
        <v>4543</v>
      </c>
      <c r="J146" s="11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11" t="s">
        <v>136</v>
      </c>
      <c r="E147" s="11" t="s">
        <v>86</v>
      </c>
      <c r="F147" s="11" t="s">
        <v>165</v>
      </c>
      <c r="G147">
        <v>4</v>
      </c>
      <c r="H147" s="11" t="s">
        <v>2399</v>
      </c>
      <c r="I147" s="11" t="s">
        <v>4545</v>
      </c>
      <c r="J147" s="11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11" t="s">
        <v>136</v>
      </c>
      <c r="E148" s="11" t="s">
        <v>86</v>
      </c>
      <c r="F148" s="11" t="s">
        <v>60</v>
      </c>
      <c r="G148">
        <v>2</v>
      </c>
      <c r="H148" s="11" t="s">
        <v>2399</v>
      </c>
      <c r="I148" s="11" t="s">
        <v>4547</v>
      </c>
      <c r="J148" s="11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11" t="s">
        <v>136</v>
      </c>
      <c r="E149" s="11" t="s">
        <v>86</v>
      </c>
      <c r="F149" s="11" t="s">
        <v>165</v>
      </c>
      <c r="G149">
        <v>2</v>
      </c>
      <c r="H149" s="11" t="s">
        <v>2399</v>
      </c>
      <c r="I149" s="11" t="s">
        <v>4549</v>
      </c>
      <c r="J149" s="11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11" t="s">
        <v>136</v>
      </c>
      <c r="E150" s="11" t="s">
        <v>86</v>
      </c>
      <c r="F150" s="11" t="s">
        <v>60</v>
      </c>
      <c r="G150">
        <v>3</v>
      </c>
      <c r="H150" s="11" t="s">
        <v>2399</v>
      </c>
      <c r="I150" s="11" t="s">
        <v>4551</v>
      </c>
      <c r="J150" s="11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11" t="s">
        <v>136</v>
      </c>
      <c r="E151" s="11" t="s">
        <v>86</v>
      </c>
      <c r="F151" s="11" t="s">
        <v>60</v>
      </c>
      <c r="G151">
        <v>3</v>
      </c>
      <c r="H151" s="11" t="s">
        <v>2399</v>
      </c>
      <c r="I151" s="11" t="s">
        <v>4553</v>
      </c>
      <c r="J151" s="1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11" t="s">
        <v>136</v>
      </c>
      <c r="E152" s="11" t="s">
        <v>86</v>
      </c>
      <c r="F152" s="11" t="s">
        <v>165</v>
      </c>
      <c r="G152">
        <v>2</v>
      </c>
      <c r="H152" s="11" t="s">
        <v>2399</v>
      </c>
      <c r="I152" s="11" t="s">
        <v>4555</v>
      </c>
      <c r="J152" s="11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11" t="s">
        <v>1590</v>
      </c>
      <c r="E153" s="11" t="s">
        <v>8</v>
      </c>
      <c r="F153" s="11"/>
      <c r="H153" s="11"/>
      <c r="I153" s="11" t="s">
        <v>4706</v>
      </c>
      <c r="J153" s="11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11" t="s">
        <v>1590</v>
      </c>
      <c r="E154" s="11" t="s">
        <v>8</v>
      </c>
      <c r="F154" s="11"/>
      <c r="H154" s="11"/>
      <c r="I154" s="11" t="s">
        <v>4840</v>
      </c>
      <c r="J154" s="11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11" t="s">
        <v>225</v>
      </c>
      <c r="E155" s="11" t="s">
        <v>86</v>
      </c>
      <c r="F155" s="11" t="s">
        <v>3315</v>
      </c>
      <c r="H155" s="11"/>
      <c r="I155" s="11" t="s">
        <v>4905</v>
      </c>
      <c r="J155" s="11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11" t="s">
        <v>3273</v>
      </c>
      <c r="E156" s="11" t="s">
        <v>86</v>
      </c>
      <c r="F156" s="11" t="s">
        <v>3315</v>
      </c>
      <c r="H156" s="11" t="s">
        <v>1271</v>
      </c>
      <c r="I156" s="11" t="s">
        <v>4907</v>
      </c>
      <c r="J156" s="11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11" t="s">
        <v>3273</v>
      </c>
      <c r="E157" s="11" t="s">
        <v>86</v>
      </c>
      <c r="F157" s="11" t="s">
        <v>4830</v>
      </c>
      <c r="H157" s="11" t="s">
        <v>4952</v>
      </c>
      <c r="I157" s="11" t="s">
        <v>4909</v>
      </c>
      <c r="J157" s="11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11" t="s">
        <v>1257</v>
      </c>
      <c r="E158" s="11" t="s">
        <v>3268</v>
      </c>
      <c r="F158" s="11" t="s">
        <v>3980</v>
      </c>
      <c r="H158" s="11"/>
      <c r="I158" s="11" t="s">
        <v>4911</v>
      </c>
      <c r="J158" s="11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11" t="s">
        <v>4819</v>
      </c>
      <c r="E159" s="11" t="s">
        <v>3268</v>
      </c>
      <c r="F159" s="11" t="s">
        <v>3980</v>
      </c>
      <c r="H159" s="11" t="s">
        <v>4297</v>
      </c>
      <c r="I159" s="11" t="s">
        <v>4913</v>
      </c>
      <c r="J159" s="11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11" t="s">
        <v>584</v>
      </c>
      <c r="E160" s="11" t="s">
        <v>3268</v>
      </c>
      <c r="F160" s="11" t="s">
        <v>3980</v>
      </c>
      <c r="H160" s="11"/>
      <c r="I160" s="11" t="s">
        <v>4916</v>
      </c>
      <c r="J160" s="11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11" t="s">
        <v>136</v>
      </c>
      <c r="E161" s="11" t="s">
        <v>86</v>
      </c>
      <c r="F161" s="11" t="s">
        <v>462</v>
      </c>
      <c r="G161">
        <v>1</v>
      </c>
      <c r="H161" s="11" t="s">
        <v>2399</v>
      </c>
      <c r="I161" s="11" t="s">
        <v>4918</v>
      </c>
      <c r="J161" s="1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11" t="s">
        <v>136</v>
      </c>
      <c r="E162" s="11" t="s">
        <v>86</v>
      </c>
      <c r="F162" s="11" t="s">
        <v>462</v>
      </c>
      <c r="G162">
        <v>1</v>
      </c>
      <c r="H162" s="11" t="s">
        <v>2399</v>
      </c>
      <c r="I162" s="11" t="s">
        <v>4920</v>
      </c>
      <c r="J162" s="11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11" t="s">
        <v>136</v>
      </c>
      <c r="E163" s="11" t="s">
        <v>86</v>
      </c>
      <c r="F163" s="11" t="s">
        <v>165</v>
      </c>
      <c r="G163">
        <v>1</v>
      </c>
      <c r="H163" s="11" t="s">
        <v>2399</v>
      </c>
      <c r="I163" s="11" t="s">
        <v>4922</v>
      </c>
      <c r="J163" s="11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11" t="s">
        <v>4819</v>
      </c>
      <c r="E164" s="11" t="s">
        <v>3268</v>
      </c>
      <c r="F164" s="11" t="s">
        <v>3980</v>
      </c>
      <c r="H164" s="11" t="s">
        <v>4297</v>
      </c>
      <c r="I164" s="11" t="s">
        <v>5104</v>
      </c>
      <c r="J164" s="11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11" t="s">
        <v>584</v>
      </c>
      <c r="E165" s="11" t="s">
        <v>3268</v>
      </c>
      <c r="F165" s="11" t="s">
        <v>3980</v>
      </c>
      <c r="H165" s="11"/>
      <c r="I165" s="11" t="s">
        <v>5106</v>
      </c>
      <c r="J165" s="11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11" t="s">
        <v>467</v>
      </c>
      <c r="E166" s="11" t="s">
        <v>1258</v>
      </c>
      <c r="F166" s="11" t="s">
        <v>889</v>
      </c>
      <c r="H166" s="11" t="s">
        <v>1271</v>
      </c>
      <c r="I166" s="11" t="s">
        <v>5200</v>
      </c>
      <c r="J166" s="11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11" t="s">
        <v>3296</v>
      </c>
      <c r="E167" s="11" t="s">
        <v>86</v>
      </c>
      <c r="F167" s="11" t="s">
        <v>2303</v>
      </c>
      <c r="H167" s="11" t="s">
        <v>1271</v>
      </c>
      <c r="I167" s="11" t="s">
        <v>5202</v>
      </c>
      <c r="J167" s="11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11" t="s">
        <v>3296</v>
      </c>
      <c r="E168" s="11" t="s">
        <v>86</v>
      </c>
      <c r="F168" s="11" t="s">
        <v>2303</v>
      </c>
      <c r="H168" s="11" t="s">
        <v>2295</v>
      </c>
      <c r="I168" s="11" t="s">
        <v>5204</v>
      </c>
      <c r="J168" s="11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11" t="s">
        <v>136</v>
      </c>
      <c r="E169" s="11" t="s">
        <v>86</v>
      </c>
      <c r="F169" s="11" t="s">
        <v>462</v>
      </c>
      <c r="G169">
        <v>1</v>
      </c>
      <c r="H169" s="11" t="s">
        <v>2399</v>
      </c>
      <c r="I169" s="11" t="s">
        <v>5206</v>
      </c>
      <c r="J169" s="11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11" t="s">
        <v>1257</v>
      </c>
      <c r="E170" s="11" t="s">
        <v>3268</v>
      </c>
      <c r="F170" s="11" t="s">
        <v>3980</v>
      </c>
      <c r="H170" s="11"/>
      <c r="I170" s="11" t="s">
        <v>5208</v>
      </c>
      <c r="J170" s="11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11" t="s">
        <v>4819</v>
      </c>
      <c r="E171" s="11" t="s">
        <v>3268</v>
      </c>
      <c r="F171" s="11" t="s">
        <v>3980</v>
      </c>
      <c r="H171" s="11" t="s">
        <v>4297</v>
      </c>
      <c r="I171" s="11" t="s">
        <v>5210</v>
      </c>
      <c r="J171" s="1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11" t="s">
        <v>584</v>
      </c>
      <c r="E172" s="11" t="s">
        <v>3268</v>
      </c>
      <c r="F172" s="11" t="s">
        <v>3980</v>
      </c>
      <c r="H172" s="11"/>
      <c r="I172" s="11" t="s">
        <v>5212</v>
      </c>
      <c r="J172" s="11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11" t="s">
        <v>3296</v>
      </c>
      <c r="E173" s="11" t="s">
        <v>86</v>
      </c>
      <c r="F173" s="11" t="s">
        <v>889</v>
      </c>
      <c r="H173" s="11" t="s">
        <v>3311</v>
      </c>
      <c r="I173" s="11" t="s">
        <v>5354</v>
      </c>
      <c r="J173" s="11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11" t="s">
        <v>3296</v>
      </c>
      <c r="E174" s="11" t="s">
        <v>86</v>
      </c>
      <c r="F174" s="11" t="s">
        <v>889</v>
      </c>
      <c r="H174" s="11" t="s">
        <v>3311</v>
      </c>
      <c r="I174" s="11" t="s">
        <v>5356</v>
      </c>
      <c r="J174" s="11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11" t="s">
        <v>3296</v>
      </c>
      <c r="E175" s="11" t="s">
        <v>86</v>
      </c>
      <c r="F175" s="11" t="s">
        <v>889</v>
      </c>
      <c r="H175" s="11" t="s">
        <v>3311</v>
      </c>
      <c r="I175" s="11" t="s">
        <v>5358</v>
      </c>
      <c r="J175" s="11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11" t="s">
        <v>3296</v>
      </c>
      <c r="E176" s="11" t="s">
        <v>86</v>
      </c>
      <c r="F176" s="11" t="s">
        <v>889</v>
      </c>
      <c r="H176" s="11" t="s">
        <v>3311</v>
      </c>
      <c r="I176" s="11" t="s">
        <v>5360</v>
      </c>
      <c r="J176" s="11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11" t="s">
        <v>3296</v>
      </c>
      <c r="E177" s="11" t="s">
        <v>86</v>
      </c>
      <c r="F177" s="11" t="s">
        <v>889</v>
      </c>
      <c r="H177" s="11" t="s">
        <v>3311</v>
      </c>
      <c r="I177" s="11" t="s">
        <v>5362</v>
      </c>
      <c r="J177" s="11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11" t="s">
        <v>3296</v>
      </c>
      <c r="E178" s="11" t="s">
        <v>86</v>
      </c>
      <c r="F178" s="11" t="s">
        <v>889</v>
      </c>
      <c r="H178" s="11" t="s">
        <v>3311</v>
      </c>
      <c r="I178" s="11" t="s">
        <v>5364</v>
      </c>
      <c r="J178" s="11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11" t="s">
        <v>1590</v>
      </c>
      <c r="E179" s="11" t="s">
        <v>8</v>
      </c>
      <c r="F179" s="11"/>
      <c r="H179" s="11"/>
      <c r="I179" s="11" t="s">
        <v>5366</v>
      </c>
      <c r="J179" s="11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11" t="s">
        <v>1590</v>
      </c>
      <c r="E180" s="11" t="s">
        <v>8</v>
      </c>
      <c r="F180" s="11"/>
      <c r="H180" s="11"/>
      <c r="I180" s="11" t="s">
        <v>5577</v>
      </c>
      <c r="J180" s="11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11" t="s">
        <v>1257</v>
      </c>
      <c r="E181" s="11" t="s">
        <v>3268</v>
      </c>
      <c r="F181" s="11" t="s">
        <v>3980</v>
      </c>
      <c r="H181" s="11"/>
      <c r="I181" s="11" t="s">
        <v>5609</v>
      </c>
      <c r="J181" s="1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11" t="s">
        <v>584</v>
      </c>
      <c r="E182" s="11" t="s">
        <v>3268</v>
      </c>
      <c r="F182" s="11" t="s">
        <v>3980</v>
      </c>
      <c r="H182" s="11"/>
      <c r="I182" s="11" t="s">
        <v>5611</v>
      </c>
      <c r="J182" s="11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11" t="s">
        <v>1590</v>
      </c>
      <c r="E183" s="11" t="s">
        <v>8</v>
      </c>
      <c r="F183" s="11"/>
      <c r="H183" s="11"/>
      <c r="I183" s="11" t="s">
        <v>5613</v>
      </c>
      <c r="J183" s="11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11" t="s">
        <v>1590</v>
      </c>
      <c r="E184" s="11" t="s">
        <v>8</v>
      </c>
      <c r="F184" s="11"/>
      <c r="H184" s="11"/>
      <c r="I184" s="11" t="s">
        <v>5797</v>
      </c>
      <c r="J184" s="11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11" t="s">
        <v>1590</v>
      </c>
      <c r="E185" s="11" t="s">
        <v>8</v>
      </c>
      <c r="F185" s="11"/>
      <c r="H185" s="11"/>
      <c r="I185" s="11" t="s">
        <v>5799</v>
      </c>
      <c r="J185" s="11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11" t="s">
        <v>1590</v>
      </c>
      <c r="E186" s="11" t="s">
        <v>8</v>
      </c>
      <c r="F186" s="11"/>
      <c r="H186" s="11"/>
      <c r="I186" s="11" t="s">
        <v>6035</v>
      </c>
      <c r="J186" s="11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11" t="s">
        <v>1257</v>
      </c>
      <c r="E187" s="11" t="s">
        <v>3268</v>
      </c>
      <c r="F187" s="11" t="s">
        <v>3980</v>
      </c>
      <c r="H187" s="11"/>
      <c r="I187" s="11" t="s">
        <v>6164</v>
      </c>
      <c r="J187" s="11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11" t="s">
        <v>4819</v>
      </c>
      <c r="E188" s="11" t="s">
        <v>3268</v>
      </c>
      <c r="F188" s="11" t="s">
        <v>3980</v>
      </c>
      <c r="H188" s="11" t="s">
        <v>4297</v>
      </c>
      <c r="I188" s="11" t="s">
        <v>6166</v>
      </c>
      <c r="J188" s="11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11" t="s">
        <v>584</v>
      </c>
      <c r="E189" s="11" t="s">
        <v>3268</v>
      </c>
      <c r="F189" s="11" t="s">
        <v>3980</v>
      </c>
      <c r="H189" s="11"/>
      <c r="I189" s="11" t="s">
        <v>6168</v>
      </c>
      <c r="J189" s="11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11" t="s">
        <v>6300</v>
      </c>
      <c r="E190" s="11" t="s">
        <v>4942</v>
      </c>
      <c r="F190" s="11" t="s">
        <v>3980</v>
      </c>
      <c r="H190" s="11"/>
      <c r="I190" s="11" t="s">
        <v>6170</v>
      </c>
      <c r="J190" s="11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11" t="s">
        <v>1257</v>
      </c>
      <c r="E191" s="11" t="s">
        <v>3268</v>
      </c>
      <c r="F191" s="11" t="s">
        <v>3980</v>
      </c>
      <c r="H191" s="11"/>
      <c r="I191" s="11" t="s">
        <v>6172</v>
      </c>
      <c r="J191" s="1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11" t="s">
        <v>584</v>
      </c>
      <c r="E192" s="11" t="s">
        <v>3268</v>
      </c>
      <c r="F192" s="11" t="s">
        <v>3980</v>
      </c>
      <c r="H192" s="11"/>
      <c r="I192" s="11" t="s">
        <v>6174</v>
      </c>
      <c r="J192" s="11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11" t="s">
        <v>467</v>
      </c>
      <c r="E193" s="11" t="s">
        <v>465</v>
      </c>
      <c r="F193" s="11" t="s">
        <v>1272</v>
      </c>
      <c r="H193" s="11" t="s">
        <v>1271</v>
      </c>
      <c r="I193" s="11" t="s">
        <v>6328</v>
      </c>
      <c r="J193" s="11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11" t="s">
        <v>1590</v>
      </c>
      <c r="E194" s="11" t="s">
        <v>8</v>
      </c>
      <c r="F194" s="11"/>
      <c r="H194" s="11"/>
      <c r="I194" s="11" t="s">
        <v>6330</v>
      </c>
      <c r="J194" s="11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11" t="s">
        <v>1590</v>
      </c>
      <c r="E195" s="11" t="s">
        <v>8</v>
      </c>
      <c r="F195" s="11"/>
      <c r="H195" s="11"/>
      <c r="I195" s="11" t="s">
        <v>6332</v>
      </c>
      <c r="J195" s="11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11" t="s">
        <v>1590</v>
      </c>
      <c r="E196" s="11" t="s">
        <v>8</v>
      </c>
      <c r="F196" s="11"/>
      <c r="H196" s="11"/>
      <c r="I196" s="11" t="s">
        <v>6334</v>
      </c>
      <c r="J196" s="11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11" t="s">
        <v>1590</v>
      </c>
      <c r="E197" s="11" t="s">
        <v>8</v>
      </c>
      <c r="F197" s="11"/>
      <c r="H197" s="11"/>
      <c r="I197" s="11" t="s">
        <v>6553</v>
      </c>
      <c r="J197" s="11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11" t="s">
        <v>1590</v>
      </c>
      <c r="E198" s="11" t="s">
        <v>8</v>
      </c>
      <c r="F198" s="11"/>
      <c r="H198" s="11"/>
      <c r="I198" s="11" t="s">
        <v>6555</v>
      </c>
      <c r="J198" s="11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11" t="s">
        <v>1590</v>
      </c>
      <c r="E199" s="11" t="s">
        <v>8</v>
      </c>
      <c r="F199" s="11"/>
      <c r="H199" s="11"/>
      <c r="I199" s="11" t="s">
        <v>6557</v>
      </c>
      <c r="J199" s="11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11" t="s">
        <v>1590</v>
      </c>
      <c r="E200" s="11" t="s">
        <v>8</v>
      </c>
      <c r="F200" s="11"/>
      <c r="H200" s="11"/>
      <c r="I200" s="11" t="s">
        <v>6652</v>
      </c>
      <c r="J200" s="11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11" t="s">
        <v>1590</v>
      </c>
      <c r="E201" s="11" t="s">
        <v>8</v>
      </c>
      <c r="F201" s="11"/>
      <c r="H201" s="11"/>
      <c r="I201" s="11" t="s">
        <v>6654</v>
      </c>
      <c r="J201" s="1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11" t="s">
        <v>1590</v>
      </c>
      <c r="E202" s="11" t="s">
        <v>8</v>
      </c>
      <c r="F202" s="11"/>
      <c r="H202" s="11"/>
      <c r="I202" s="11" t="s">
        <v>6656</v>
      </c>
      <c r="J202" s="11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11" t="s">
        <v>1590</v>
      </c>
      <c r="E203" s="11" t="s">
        <v>8</v>
      </c>
      <c r="F203" s="11"/>
      <c r="H203" s="11"/>
      <c r="I203" s="11" t="s">
        <v>6658</v>
      </c>
      <c r="J203" s="11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11" t="s">
        <v>1590</v>
      </c>
      <c r="E204" s="11" t="s">
        <v>8</v>
      </c>
      <c r="F204" s="11"/>
      <c r="H204" s="11"/>
      <c r="I204" s="11" t="s">
        <v>6660</v>
      </c>
      <c r="J204" s="11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11" t="s">
        <v>1590</v>
      </c>
      <c r="E205" s="11" t="s">
        <v>8</v>
      </c>
      <c r="F205" s="11"/>
      <c r="H205" s="11"/>
      <c r="I205" s="11" t="s">
        <v>6662</v>
      </c>
      <c r="J205" s="11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11" t="s">
        <v>1590</v>
      </c>
      <c r="E206" s="11" t="s">
        <v>8</v>
      </c>
      <c r="F206" s="11"/>
      <c r="H206" s="11"/>
      <c r="I206" s="11" t="s">
        <v>6664</v>
      </c>
      <c r="J206" s="11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11" t="s">
        <v>3296</v>
      </c>
      <c r="E207" s="11" t="s">
        <v>86</v>
      </c>
      <c r="F207" s="11" t="s">
        <v>3315</v>
      </c>
      <c r="H207" s="11" t="s">
        <v>1271</v>
      </c>
      <c r="I207" s="11" t="s">
        <v>6933</v>
      </c>
      <c r="J207" s="11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11" t="s">
        <v>3296</v>
      </c>
      <c r="E208" s="11" t="s">
        <v>86</v>
      </c>
      <c r="F208" s="11" t="s">
        <v>3315</v>
      </c>
      <c r="H208" s="11" t="s">
        <v>3311</v>
      </c>
      <c r="I208" s="11" t="s">
        <v>6935</v>
      </c>
      <c r="J208" s="11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11" t="s">
        <v>136</v>
      </c>
      <c r="E209" s="11" t="s">
        <v>86</v>
      </c>
      <c r="F209" s="11" t="s">
        <v>60</v>
      </c>
      <c r="G209">
        <v>3</v>
      </c>
      <c r="H209" s="11" t="s">
        <v>2399</v>
      </c>
      <c r="I209" s="11" t="s">
        <v>6937</v>
      </c>
      <c r="J209" s="11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11" t="s">
        <v>136</v>
      </c>
      <c r="E210" s="11" t="s">
        <v>86</v>
      </c>
      <c r="F210" s="11" t="s">
        <v>60</v>
      </c>
      <c r="G210">
        <v>2</v>
      </c>
      <c r="H210" s="11" t="s">
        <v>2399</v>
      </c>
      <c r="I210" s="11" t="s">
        <v>6939</v>
      </c>
      <c r="J210" s="11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11" t="s">
        <v>136</v>
      </c>
      <c r="E211" s="11" t="s">
        <v>86</v>
      </c>
      <c r="F211" s="11" t="s">
        <v>60</v>
      </c>
      <c r="G211">
        <v>1</v>
      </c>
      <c r="H211" s="11" t="s">
        <v>2399</v>
      </c>
      <c r="I211" s="11" t="s">
        <v>6941</v>
      </c>
      <c r="J211" s="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11" t="s">
        <v>3296</v>
      </c>
      <c r="E212" s="11" t="s">
        <v>86</v>
      </c>
      <c r="F212" s="11" t="s">
        <v>7203</v>
      </c>
      <c r="H212" s="11" t="s">
        <v>1271</v>
      </c>
      <c r="I212" s="11" t="s">
        <v>6943</v>
      </c>
      <c r="J212" s="11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11" t="s">
        <v>3296</v>
      </c>
      <c r="E213" s="11" t="s">
        <v>86</v>
      </c>
      <c r="F213" s="11" t="s">
        <v>7203</v>
      </c>
      <c r="H213" s="11" t="s">
        <v>2295</v>
      </c>
      <c r="I213" s="11" t="s">
        <v>6945</v>
      </c>
      <c r="J213" s="11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11" t="s">
        <v>136</v>
      </c>
      <c r="E214" s="11" t="s">
        <v>86</v>
      </c>
      <c r="F214" s="11" t="s">
        <v>60</v>
      </c>
      <c r="G214">
        <v>1</v>
      </c>
      <c r="H214" s="11" t="s">
        <v>2399</v>
      </c>
      <c r="I214" s="11" t="s">
        <v>6947</v>
      </c>
      <c r="J214" s="11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11" t="s">
        <v>1257</v>
      </c>
      <c r="E215" s="11" t="s">
        <v>3268</v>
      </c>
      <c r="F215" s="11"/>
      <c r="H215" s="11"/>
      <c r="I215" s="11" t="s">
        <v>7227</v>
      </c>
      <c r="J215" s="11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11" t="s">
        <v>7322</v>
      </c>
      <c r="E216" s="11" t="s">
        <v>3268</v>
      </c>
      <c r="F216" s="11"/>
      <c r="H216" s="11"/>
      <c r="I216" s="11" t="s">
        <v>7229</v>
      </c>
      <c r="J216" s="11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11" t="s">
        <v>7322</v>
      </c>
      <c r="E217" s="11" t="s">
        <v>3268</v>
      </c>
      <c r="F217" s="11"/>
      <c r="H217" s="11" t="s">
        <v>7323</v>
      </c>
      <c r="I217" s="11" t="s">
        <v>7231</v>
      </c>
      <c r="J217" s="11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11" t="s">
        <v>7322</v>
      </c>
      <c r="E218" s="11" t="s">
        <v>3268</v>
      </c>
      <c r="F218" s="11" t="s">
        <v>7324</v>
      </c>
      <c r="H218" s="11" t="s">
        <v>7325</v>
      </c>
      <c r="I218" s="11" t="s">
        <v>7233</v>
      </c>
      <c r="J218" s="11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11" t="s">
        <v>584</v>
      </c>
      <c r="E219" s="11" t="s">
        <v>3268</v>
      </c>
      <c r="F219" s="11"/>
      <c r="H219" s="11"/>
      <c r="I219" s="11" t="s">
        <v>7235</v>
      </c>
      <c r="J219" s="11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11" t="s">
        <v>1590</v>
      </c>
      <c r="E220" s="11" t="s">
        <v>8</v>
      </c>
      <c r="F220" s="11"/>
      <c r="H220" s="11"/>
      <c r="I220" s="11" t="s">
        <v>7237</v>
      </c>
      <c r="J220" s="11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11" t="s">
        <v>467</v>
      </c>
      <c r="E221" s="11" t="s">
        <v>465</v>
      </c>
      <c r="F221" s="11" t="s">
        <v>2289</v>
      </c>
      <c r="H221" s="11"/>
      <c r="I221" s="11" t="s">
        <v>7239</v>
      </c>
      <c r="J221" s="1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11" t="s">
        <v>467</v>
      </c>
      <c r="E222" s="11" t="s">
        <v>465</v>
      </c>
      <c r="F222" s="11" t="s">
        <v>2289</v>
      </c>
      <c r="H222" s="11" t="s">
        <v>2295</v>
      </c>
      <c r="I222" s="11" t="s">
        <v>7241</v>
      </c>
      <c r="J222" s="11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11" t="s">
        <v>7326</v>
      </c>
      <c r="E223" s="11" t="s">
        <v>7327</v>
      </c>
      <c r="F223" s="11"/>
      <c r="H223" s="11" t="s">
        <v>5088</v>
      </c>
      <c r="I223" s="11" t="s">
        <v>7243</v>
      </c>
      <c r="J223" s="11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11" t="s">
        <v>1257</v>
      </c>
      <c r="E224" s="11" t="s">
        <v>5182</v>
      </c>
      <c r="F224" s="11" t="s">
        <v>51</v>
      </c>
      <c r="H224" s="11"/>
      <c r="I224" s="11" t="s">
        <v>7510</v>
      </c>
      <c r="J224" s="11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11" t="s">
        <v>584</v>
      </c>
      <c r="E225" s="11" t="s">
        <v>5182</v>
      </c>
      <c r="F225" s="11" t="s">
        <v>3315</v>
      </c>
      <c r="H225" s="11"/>
      <c r="I225" s="11" t="s">
        <v>7512</v>
      </c>
      <c r="J225" s="11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11" t="s">
        <v>1257</v>
      </c>
      <c r="E226" s="11" t="s">
        <v>5182</v>
      </c>
      <c r="F226" s="11" t="s">
        <v>51</v>
      </c>
      <c r="H226" s="11"/>
      <c r="I226" s="11" t="s">
        <v>7514</v>
      </c>
      <c r="J226" s="11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11" t="s">
        <v>584</v>
      </c>
      <c r="E227" s="11" t="s">
        <v>5182</v>
      </c>
      <c r="F227" s="11" t="s">
        <v>7597</v>
      </c>
      <c r="H227" s="11"/>
      <c r="I227" s="11" t="s">
        <v>7516</v>
      </c>
      <c r="J227" s="11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11" t="s">
        <v>1590</v>
      </c>
      <c r="E228" s="11" t="s">
        <v>8</v>
      </c>
      <c r="F228" s="11"/>
      <c r="H228" s="11"/>
      <c r="I228" s="11" t="s">
        <v>7518</v>
      </c>
      <c r="J228" s="11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11" t="s">
        <v>1590</v>
      </c>
      <c r="E229" s="11" t="s">
        <v>8</v>
      </c>
      <c r="F229" s="11"/>
      <c r="H229" s="11"/>
      <c r="I229" s="11" t="s">
        <v>7625</v>
      </c>
      <c r="J229" s="11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11" t="s">
        <v>1590</v>
      </c>
      <c r="E230" s="11" t="s">
        <v>8</v>
      </c>
      <c r="F230" s="11"/>
      <c r="H230" s="11"/>
      <c r="I230" s="11" t="s">
        <v>7627</v>
      </c>
      <c r="J230" s="11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11" t="s">
        <v>1257</v>
      </c>
      <c r="E231" s="11" t="s">
        <v>7958</v>
      </c>
      <c r="F231" s="11"/>
      <c r="H231" s="11" t="s">
        <v>4297</v>
      </c>
      <c r="I231" s="11" t="s">
        <v>7785</v>
      </c>
      <c r="J231" s="1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11" t="s">
        <v>584</v>
      </c>
      <c r="E232" s="11" t="s">
        <v>7958</v>
      </c>
      <c r="F232" s="11"/>
      <c r="H232" s="11"/>
      <c r="I232" s="11" t="s">
        <v>7787</v>
      </c>
      <c r="J232" s="11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11" t="s">
        <v>1257</v>
      </c>
      <c r="E233" s="11" t="s">
        <v>3268</v>
      </c>
      <c r="F233" s="11"/>
      <c r="H233" s="11" t="s">
        <v>4297</v>
      </c>
      <c r="I233" s="11" t="s">
        <v>7789</v>
      </c>
      <c r="J233" s="11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11" t="s">
        <v>584</v>
      </c>
      <c r="E234" s="11" t="s">
        <v>3268</v>
      </c>
      <c r="F234" s="11"/>
      <c r="H234" s="11"/>
      <c r="I234" s="11" t="s">
        <v>7791</v>
      </c>
      <c r="J234" s="11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11" t="s">
        <v>1257</v>
      </c>
      <c r="E235" s="11" t="s">
        <v>7977</v>
      </c>
      <c r="F235" s="11" t="s">
        <v>3980</v>
      </c>
      <c r="H235" s="11"/>
      <c r="I235" s="11" t="s">
        <v>7979</v>
      </c>
      <c r="J235" s="11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11" t="s">
        <v>4819</v>
      </c>
      <c r="E236" s="11" t="s">
        <v>7977</v>
      </c>
      <c r="F236" s="11" t="s">
        <v>3980</v>
      </c>
      <c r="H236" s="11" t="s">
        <v>4297</v>
      </c>
      <c r="I236" s="11" t="s">
        <v>7981</v>
      </c>
      <c r="J236" s="11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11" t="s">
        <v>584</v>
      </c>
      <c r="E237" s="11" t="s">
        <v>7977</v>
      </c>
      <c r="F237" s="11" t="s">
        <v>3980</v>
      </c>
      <c r="H237" s="11"/>
      <c r="I237" s="11" t="s">
        <v>7983</v>
      </c>
      <c r="J237" s="11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11" t="s">
        <v>1590</v>
      </c>
      <c r="E238" s="11" t="s">
        <v>8</v>
      </c>
      <c r="F238" s="11"/>
      <c r="H238" s="11"/>
      <c r="I238" s="11" t="s">
        <v>8231</v>
      </c>
      <c r="J238" s="11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11" t="s">
        <v>1590</v>
      </c>
      <c r="E239" s="11" t="s">
        <v>8</v>
      </c>
      <c r="F239" s="11"/>
      <c r="H239" s="11"/>
      <c r="I239" s="11" t="s">
        <v>8233</v>
      </c>
      <c r="J239" s="11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11" t="s">
        <v>1590</v>
      </c>
      <c r="E240" s="11" t="s">
        <v>8</v>
      </c>
      <c r="F240" s="11"/>
      <c r="H240" s="11"/>
      <c r="I240" s="11" t="s">
        <v>8298</v>
      </c>
      <c r="J240" s="11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11" t="s">
        <v>1590</v>
      </c>
      <c r="E241" s="11" t="s">
        <v>8</v>
      </c>
      <c r="F241" s="11"/>
      <c r="H241" s="11"/>
      <c r="I241" s="11" t="s">
        <v>8300</v>
      </c>
      <c r="J241" s="1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11" t="s">
        <v>136</v>
      </c>
      <c r="E242" s="11" t="s">
        <v>1258</v>
      </c>
      <c r="F242" s="11" t="s">
        <v>2289</v>
      </c>
      <c r="G242">
        <v>1</v>
      </c>
      <c r="H242" s="11" t="s">
        <v>2399</v>
      </c>
      <c r="I242" s="11" t="s">
        <v>8387</v>
      </c>
      <c r="J242" s="11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11" t="s">
        <v>136</v>
      </c>
      <c r="E243" s="11" t="s">
        <v>1258</v>
      </c>
      <c r="F243" s="11" t="s">
        <v>2289</v>
      </c>
      <c r="G243">
        <v>1</v>
      </c>
      <c r="H243" s="11" t="s">
        <v>2399</v>
      </c>
      <c r="I243" s="11" t="s">
        <v>8389</v>
      </c>
      <c r="J243" s="11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11" t="s">
        <v>136</v>
      </c>
      <c r="E244" s="11" t="s">
        <v>1258</v>
      </c>
      <c r="F244" s="11" t="s">
        <v>2289</v>
      </c>
      <c r="G244">
        <v>1</v>
      </c>
      <c r="H244" s="11" t="s">
        <v>2399</v>
      </c>
      <c r="I244" s="11" t="s">
        <v>8391</v>
      </c>
      <c r="J244" s="11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11" t="s">
        <v>136</v>
      </c>
      <c r="E245" s="11" t="s">
        <v>1258</v>
      </c>
      <c r="F245" s="11" t="s">
        <v>2289</v>
      </c>
      <c r="G245">
        <v>1</v>
      </c>
      <c r="H245" s="11" t="s">
        <v>2399</v>
      </c>
      <c r="I245" s="11" t="s">
        <v>8393</v>
      </c>
      <c r="J245" s="11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11" t="s">
        <v>225</v>
      </c>
      <c r="E246" s="11" t="s">
        <v>8566</v>
      </c>
      <c r="F246" s="11" t="s">
        <v>2289</v>
      </c>
      <c r="G246">
        <v>1</v>
      </c>
      <c r="H246" s="11"/>
      <c r="I246" s="11" t="s">
        <v>8395</v>
      </c>
      <c r="J246" s="11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11" t="s">
        <v>225</v>
      </c>
      <c r="E247" s="11" t="s">
        <v>8566</v>
      </c>
      <c r="F247" s="11" t="s">
        <v>2289</v>
      </c>
      <c r="G247">
        <v>1</v>
      </c>
      <c r="H247" s="11" t="s">
        <v>2295</v>
      </c>
      <c r="I247" s="11" t="s">
        <v>8397</v>
      </c>
      <c r="J247" s="11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11" t="s">
        <v>225</v>
      </c>
      <c r="E248" s="11" t="s">
        <v>8566</v>
      </c>
      <c r="F248" s="11" t="s">
        <v>2289</v>
      </c>
      <c r="G248">
        <v>1</v>
      </c>
      <c r="H248" s="11" t="s">
        <v>2295</v>
      </c>
      <c r="I248" s="11" t="s">
        <v>8399</v>
      </c>
      <c r="J248" s="11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11" t="s">
        <v>225</v>
      </c>
      <c r="E249" s="11" t="s">
        <v>8566</v>
      </c>
      <c r="F249" s="11" t="s">
        <v>2289</v>
      </c>
      <c r="G249">
        <v>1</v>
      </c>
      <c r="H249" s="11" t="s">
        <v>2295</v>
      </c>
      <c r="I249" s="11" t="s">
        <v>8401</v>
      </c>
      <c r="J249" s="11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11" t="s">
        <v>584</v>
      </c>
      <c r="E250" s="11" t="s">
        <v>8566</v>
      </c>
      <c r="F250" s="11" t="s">
        <v>58</v>
      </c>
      <c r="H250" s="11" t="s">
        <v>7321</v>
      </c>
      <c r="I250" s="11" t="s">
        <v>8403</v>
      </c>
      <c r="J250" s="11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11" t="s">
        <v>136</v>
      </c>
      <c r="E251" s="11" t="s">
        <v>1258</v>
      </c>
      <c r="F251" s="11" t="s">
        <v>2289</v>
      </c>
      <c r="G251">
        <v>1</v>
      </c>
      <c r="H251" s="11" t="s">
        <v>2399</v>
      </c>
      <c r="I251" s="11" t="s">
        <v>8405</v>
      </c>
      <c r="J251" s="1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11" t="s">
        <v>136</v>
      </c>
      <c r="E252" s="11" t="s">
        <v>1258</v>
      </c>
      <c r="F252" s="11" t="s">
        <v>2289</v>
      </c>
      <c r="G252">
        <v>2</v>
      </c>
      <c r="H252" s="11" t="s">
        <v>2399</v>
      </c>
      <c r="I252" s="11" t="s">
        <v>8407</v>
      </c>
      <c r="J252" s="11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11" t="s">
        <v>136</v>
      </c>
      <c r="E253" s="11" t="s">
        <v>1258</v>
      </c>
      <c r="F253" s="11" t="s">
        <v>2289</v>
      </c>
      <c r="G253">
        <v>2</v>
      </c>
      <c r="H253" s="11" t="s">
        <v>2399</v>
      </c>
      <c r="I253" s="11" t="s">
        <v>8409</v>
      </c>
      <c r="J253" s="11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11" t="s">
        <v>136</v>
      </c>
      <c r="E254" s="11" t="s">
        <v>1258</v>
      </c>
      <c r="F254" s="11" t="s">
        <v>2289</v>
      </c>
      <c r="G254">
        <v>2</v>
      </c>
      <c r="H254" s="11" t="s">
        <v>2399</v>
      </c>
      <c r="I254" s="11" t="s">
        <v>8411</v>
      </c>
      <c r="J254" s="11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11" t="s">
        <v>467</v>
      </c>
      <c r="E255" s="11" t="s">
        <v>465</v>
      </c>
      <c r="F255" s="11" t="s">
        <v>2289</v>
      </c>
      <c r="H255" s="11" t="s">
        <v>8567</v>
      </c>
      <c r="I255" s="11" t="s">
        <v>8413</v>
      </c>
      <c r="J255" s="11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11" t="s">
        <v>467</v>
      </c>
      <c r="E256" s="11" t="s">
        <v>465</v>
      </c>
      <c r="F256" s="11" t="s">
        <v>2289</v>
      </c>
      <c r="H256" s="11" t="s">
        <v>8567</v>
      </c>
      <c r="I256" s="11" t="s">
        <v>8415</v>
      </c>
      <c r="J256" s="11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11" t="s">
        <v>467</v>
      </c>
      <c r="E257" s="11" t="s">
        <v>465</v>
      </c>
      <c r="F257" s="11" t="s">
        <v>2289</v>
      </c>
      <c r="H257" s="11" t="s">
        <v>8567</v>
      </c>
      <c r="I257" s="11" t="s">
        <v>8417</v>
      </c>
      <c r="J257" s="11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11" t="s">
        <v>467</v>
      </c>
      <c r="E258" s="11" t="s">
        <v>465</v>
      </c>
      <c r="F258" s="11" t="s">
        <v>2289</v>
      </c>
      <c r="H258" s="11" t="s">
        <v>8567</v>
      </c>
      <c r="I258" s="11" t="s">
        <v>8419</v>
      </c>
      <c r="J258" s="11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11" t="s">
        <v>467</v>
      </c>
      <c r="E259" s="11" t="s">
        <v>465</v>
      </c>
      <c r="F259" s="11" t="s">
        <v>2289</v>
      </c>
      <c r="H259" s="11" t="s">
        <v>8567</v>
      </c>
      <c r="I259" s="11" t="s">
        <v>8421</v>
      </c>
      <c r="J259" s="11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11" t="s">
        <v>467</v>
      </c>
      <c r="E260" s="11" t="s">
        <v>465</v>
      </c>
      <c r="F260" s="11" t="s">
        <v>2289</v>
      </c>
      <c r="H260" s="11" t="s">
        <v>8567</v>
      </c>
      <c r="I260" s="11" t="s">
        <v>8423</v>
      </c>
      <c r="J260" s="11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11" t="s">
        <v>467</v>
      </c>
      <c r="E261" s="11" t="s">
        <v>465</v>
      </c>
      <c r="F261" s="11" t="s">
        <v>2289</v>
      </c>
      <c r="H261" s="11" t="s">
        <v>8567</v>
      </c>
      <c r="I261" s="11" t="s">
        <v>8425</v>
      </c>
      <c r="J261" s="1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11" t="s">
        <v>467</v>
      </c>
      <c r="E262" s="11" t="s">
        <v>465</v>
      </c>
      <c r="F262" s="11" t="s">
        <v>2289</v>
      </c>
      <c r="H262" s="11" t="s">
        <v>8567</v>
      </c>
      <c r="I262" s="11" t="s">
        <v>8427</v>
      </c>
      <c r="J262" s="11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11" t="s">
        <v>467</v>
      </c>
      <c r="E263" s="11" t="s">
        <v>465</v>
      </c>
      <c r="F263" s="11" t="s">
        <v>2289</v>
      </c>
      <c r="H263" s="11" t="s">
        <v>8567</v>
      </c>
      <c r="I263" s="11" t="s">
        <v>8429</v>
      </c>
      <c r="J263" s="11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11" t="s">
        <v>467</v>
      </c>
      <c r="E264" s="11" t="s">
        <v>465</v>
      </c>
      <c r="F264" s="11" t="s">
        <v>2289</v>
      </c>
      <c r="H264" s="11" t="s">
        <v>8567</v>
      </c>
      <c r="I264" s="11" t="s">
        <v>8431</v>
      </c>
      <c r="J264" s="11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11" t="s">
        <v>1257</v>
      </c>
      <c r="E265" s="11" t="s">
        <v>7958</v>
      </c>
      <c r="F265" s="11"/>
      <c r="H265" s="11"/>
      <c r="I265" s="11" t="s">
        <v>8572</v>
      </c>
      <c r="J265" s="11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11" t="s">
        <v>584</v>
      </c>
      <c r="E266" s="11" t="s">
        <v>7958</v>
      </c>
      <c r="F266" s="11"/>
      <c r="H266" s="11"/>
      <c r="I266" s="11" t="s">
        <v>8574</v>
      </c>
      <c r="J266" s="11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11" t="s">
        <v>1590</v>
      </c>
      <c r="E267" s="11" t="s">
        <v>8</v>
      </c>
      <c r="F267" s="11"/>
      <c r="H267" s="11"/>
      <c r="I267" s="11" t="s">
        <v>8670</v>
      </c>
      <c r="J267" s="11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11" t="s">
        <v>1590</v>
      </c>
      <c r="E268" s="11" t="s">
        <v>8</v>
      </c>
      <c r="F268" s="11"/>
      <c r="H268" s="11"/>
      <c r="I268" s="11" t="s">
        <v>8672</v>
      </c>
      <c r="J268" s="11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11" t="s">
        <v>1590</v>
      </c>
      <c r="E269" s="11" t="s">
        <v>8</v>
      </c>
      <c r="F269" s="11"/>
      <c r="H269" s="11"/>
      <c r="I269" s="11" t="s">
        <v>8763</v>
      </c>
      <c r="J269" s="11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11" t="s">
        <v>4</v>
      </c>
      <c r="E270" s="11" t="s">
        <v>7958</v>
      </c>
      <c r="F270" s="11"/>
      <c r="H270" s="11"/>
      <c r="I270" s="11" t="s">
        <v>8765</v>
      </c>
      <c r="J270" s="11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11" t="s">
        <v>136</v>
      </c>
      <c r="E271" s="11" t="s">
        <v>86</v>
      </c>
      <c r="F271" s="11" t="s">
        <v>60</v>
      </c>
      <c r="G271">
        <v>1</v>
      </c>
      <c r="H271" s="11" t="s">
        <v>2399</v>
      </c>
      <c r="I271" s="11" t="s">
        <v>8981</v>
      </c>
      <c r="J271" s="1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11" t="s">
        <v>136</v>
      </c>
      <c r="E272" s="11" t="s">
        <v>86</v>
      </c>
      <c r="F272" s="11" t="s">
        <v>58</v>
      </c>
      <c r="H272" s="11" t="s">
        <v>2399</v>
      </c>
      <c r="I272" s="11" t="s">
        <v>8983</v>
      </c>
      <c r="J272" s="11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11" t="s">
        <v>136</v>
      </c>
      <c r="E273" s="11" t="s">
        <v>86</v>
      </c>
      <c r="F273" s="11" t="s">
        <v>58</v>
      </c>
      <c r="H273" s="11" t="s">
        <v>2399</v>
      </c>
      <c r="I273" s="11" t="s">
        <v>8985</v>
      </c>
      <c r="J273" s="11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11" t="s">
        <v>467</v>
      </c>
      <c r="E274" s="11" t="s">
        <v>465</v>
      </c>
      <c r="F274" s="11" t="s">
        <v>2289</v>
      </c>
      <c r="H274" s="11" t="s">
        <v>8567</v>
      </c>
      <c r="I274" s="11" t="s">
        <v>8987</v>
      </c>
      <c r="J274" s="11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11" t="s">
        <v>467</v>
      </c>
      <c r="E275" s="11" t="s">
        <v>465</v>
      </c>
      <c r="F275" s="11" t="s">
        <v>2289</v>
      </c>
      <c r="H275" s="11" t="s">
        <v>8567</v>
      </c>
      <c r="I275" s="11" t="s">
        <v>8989</v>
      </c>
      <c r="J275" s="11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11" t="s">
        <v>467</v>
      </c>
      <c r="E276" s="11" t="s">
        <v>465</v>
      </c>
      <c r="F276" s="11" t="s">
        <v>2289</v>
      </c>
      <c r="H276" s="11" t="s">
        <v>8567</v>
      </c>
      <c r="I276" s="11" t="s">
        <v>8991</v>
      </c>
      <c r="J276" s="11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11" t="s">
        <v>467</v>
      </c>
      <c r="E277" s="11" t="s">
        <v>465</v>
      </c>
      <c r="F277" s="11" t="s">
        <v>2289</v>
      </c>
      <c r="H277" s="11" t="s">
        <v>8567</v>
      </c>
      <c r="I277" s="11" t="s">
        <v>8993</v>
      </c>
      <c r="J277" s="11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11" t="s">
        <v>1590</v>
      </c>
      <c r="E278" s="11" t="s">
        <v>8</v>
      </c>
      <c r="F278" s="11"/>
      <c r="H278" s="11"/>
      <c r="I278" s="11" t="s">
        <v>9162</v>
      </c>
      <c r="J278" s="11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11" t="s">
        <v>1590</v>
      </c>
      <c r="E279" s="11" t="s">
        <v>8</v>
      </c>
      <c r="F279" s="11"/>
      <c r="H279" s="11"/>
      <c r="I279" s="11" t="s">
        <v>9249</v>
      </c>
      <c r="J279" s="11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11" t="s">
        <v>1590</v>
      </c>
      <c r="E280" s="11" t="s">
        <v>8</v>
      </c>
      <c r="F280" s="11"/>
      <c r="H280" s="11"/>
      <c r="I280" s="11" t="s">
        <v>10439</v>
      </c>
      <c r="J280" s="11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11" t="s">
        <v>1590</v>
      </c>
      <c r="E281" s="11" t="s">
        <v>8</v>
      </c>
      <c r="F281" s="11"/>
      <c r="H281" s="11"/>
      <c r="I281" s="11" t="s">
        <v>10441</v>
      </c>
      <c r="J281" s="1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11" t="s">
        <v>1590</v>
      </c>
      <c r="E282" s="11" t="s">
        <v>8</v>
      </c>
      <c r="F282" s="11"/>
      <c r="H282" s="11"/>
      <c r="I282" s="11" t="s">
        <v>13324</v>
      </c>
      <c r="J282" s="11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11" t="s">
        <v>13678</v>
      </c>
      <c r="E283" s="11" t="s">
        <v>86</v>
      </c>
      <c r="F283" s="11"/>
      <c r="H283" s="11"/>
      <c r="I283" s="11" t="s">
        <v>13327</v>
      </c>
      <c r="J283" s="11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11" t="s">
        <v>13679</v>
      </c>
      <c r="E284" s="11" t="s">
        <v>86</v>
      </c>
      <c r="F284" s="11"/>
      <c r="H284" s="11"/>
      <c r="I284" s="11" t="s">
        <v>13330</v>
      </c>
      <c r="J284" s="11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11" t="s">
        <v>1590</v>
      </c>
      <c r="E285" s="11" t="s">
        <v>8</v>
      </c>
      <c r="F285" s="11"/>
      <c r="H285" s="11"/>
      <c r="I285" s="11" t="s">
        <v>13739</v>
      </c>
      <c r="J285" s="11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11" t="s">
        <v>1590</v>
      </c>
      <c r="E286" s="11" t="s">
        <v>8</v>
      </c>
      <c r="F286" s="11"/>
      <c r="H286" s="11"/>
      <c r="I286" s="11" t="s">
        <v>13742</v>
      </c>
      <c r="J286" s="11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11" t="s">
        <v>4</v>
      </c>
      <c r="E287" s="11" t="s">
        <v>16483</v>
      </c>
      <c r="F287" s="11"/>
      <c r="H287" s="11"/>
      <c r="I287" s="11" t="s">
        <v>13929</v>
      </c>
      <c r="J287" s="11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11" t="s">
        <v>4</v>
      </c>
      <c r="E288" s="11" t="s">
        <v>16484</v>
      </c>
      <c r="F288" s="11"/>
      <c r="H288" s="11"/>
      <c r="I288" s="11" t="s">
        <v>13932</v>
      </c>
      <c r="J288" s="11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11" t="s">
        <v>8977</v>
      </c>
      <c r="E289" s="11" t="s">
        <v>86</v>
      </c>
      <c r="F289" s="11"/>
      <c r="H289" s="11"/>
      <c r="I289" s="11" t="s">
        <v>13935</v>
      </c>
      <c r="J289" s="11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11" t="s">
        <v>1590</v>
      </c>
      <c r="E290" s="11" t="s">
        <v>8</v>
      </c>
      <c r="F290" s="11"/>
      <c r="H290" s="11"/>
      <c r="I290" s="11" t="s">
        <v>13938</v>
      </c>
      <c r="J290" s="11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11" t="s">
        <v>1590</v>
      </c>
      <c r="E291" s="11" t="s">
        <v>8</v>
      </c>
      <c r="F291" s="11"/>
      <c r="H291" s="11"/>
      <c r="I291" s="11" t="s">
        <v>13941</v>
      </c>
      <c r="J291" s="1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11" t="s">
        <v>4</v>
      </c>
      <c r="E292" s="11" t="s">
        <v>16483</v>
      </c>
      <c r="F292" s="11"/>
      <c r="H292" s="11"/>
      <c r="I292" s="11" t="s">
        <v>13944</v>
      </c>
      <c r="J292" s="11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11" t="s">
        <v>1590</v>
      </c>
      <c r="E293" s="11" t="s">
        <v>8</v>
      </c>
      <c r="F293" s="11"/>
      <c r="H293" s="11"/>
      <c r="I293" s="11" t="s">
        <v>13947</v>
      </c>
      <c r="J293" s="11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11" t="s">
        <v>1590</v>
      </c>
      <c r="E294" s="11" t="s">
        <v>8</v>
      </c>
      <c r="F294" s="11"/>
      <c r="H294" s="11"/>
      <c r="I294" s="11" t="s">
        <v>13950</v>
      </c>
      <c r="J294" s="11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11" t="s">
        <v>4</v>
      </c>
      <c r="E295" s="11" t="s">
        <v>16483</v>
      </c>
      <c r="F295" s="11"/>
      <c r="H295" s="11"/>
      <c r="I295" s="11" t="s">
        <v>13953</v>
      </c>
      <c r="J295" s="11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11" t="s">
        <v>1590</v>
      </c>
      <c r="E296" s="11" t="s">
        <v>8</v>
      </c>
      <c r="F296" s="11"/>
      <c r="H296" s="11"/>
      <c r="I296" s="11" t="s">
        <v>13956</v>
      </c>
      <c r="J296" s="11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11" t="s">
        <v>4</v>
      </c>
      <c r="E297" s="11" t="s">
        <v>8</v>
      </c>
      <c r="F297" s="11"/>
      <c r="H297" s="11"/>
      <c r="I297" s="11" t="s">
        <v>13959</v>
      </c>
      <c r="J297" s="11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11" t="s">
        <v>1590</v>
      </c>
      <c r="E298" s="11" t="s">
        <v>8</v>
      </c>
      <c r="F298" s="11"/>
      <c r="H298" s="11"/>
      <c r="I298" s="11" t="s">
        <v>13962</v>
      </c>
      <c r="J298" s="11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11" t="s">
        <v>4</v>
      </c>
      <c r="E299" s="11" t="s">
        <v>8</v>
      </c>
      <c r="F299" s="11"/>
      <c r="H299" s="11"/>
      <c r="I299" s="11" t="s">
        <v>16524</v>
      </c>
      <c r="J299" s="11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11" t="s">
        <v>1590</v>
      </c>
      <c r="E300" s="11" t="s">
        <v>8</v>
      </c>
      <c r="F300" s="11"/>
      <c r="H300" s="11"/>
      <c r="I300" s="11" t="s">
        <v>16527</v>
      </c>
      <c r="J300" s="11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11" t="s">
        <v>4</v>
      </c>
      <c r="E301" s="11" t="s">
        <v>8</v>
      </c>
      <c r="F301" s="11"/>
      <c r="H301" s="11"/>
      <c r="I301" s="11" t="s">
        <v>16530</v>
      </c>
      <c r="J301" s="1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11" t="s">
        <v>1590</v>
      </c>
      <c r="E302" s="11" t="s">
        <v>8</v>
      </c>
      <c r="F302" s="11"/>
      <c r="H302" s="11"/>
      <c r="I302" s="11" t="s">
        <v>16533</v>
      </c>
      <c r="J302" s="11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11" t="s">
        <v>4</v>
      </c>
      <c r="E303" s="11" t="s">
        <v>8</v>
      </c>
      <c r="F303" s="11"/>
      <c r="H303" s="11"/>
      <c r="I303" s="11" t="s">
        <v>16536</v>
      </c>
      <c r="J303" s="11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11" t="s">
        <v>1590</v>
      </c>
      <c r="E304" s="11" t="s">
        <v>8</v>
      </c>
      <c r="F304" s="11"/>
      <c r="H304" s="11"/>
      <c r="I304" s="11" t="s">
        <v>16539</v>
      </c>
      <c r="J304" s="11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11" t="s">
        <v>13678</v>
      </c>
      <c r="E305" s="11" t="s">
        <v>86</v>
      </c>
      <c r="F305" s="11"/>
      <c r="H305" s="11"/>
      <c r="I305" s="11" t="s">
        <v>17323</v>
      </c>
      <c r="J305" s="11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11" t="s">
        <v>17728</v>
      </c>
      <c r="E306" s="11" t="s">
        <v>1258</v>
      </c>
      <c r="F306" s="11"/>
      <c r="H306" s="11"/>
      <c r="I306" s="11" t="s">
        <v>17326</v>
      </c>
      <c r="J306" s="11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11" t="s">
        <v>8977</v>
      </c>
      <c r="E307" s="11" t="s">
        <v>86</v>
      </c>
      <c r="F307" s="11"/>
      <c r="H307" s="11"/>
      <c r="I307" s="11" t="s">
        <v>17329</v>
      </c>
      <c r="J307" s="11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11" t="s">
        <v>4</v>
      </c>
      <c r="E308" s="11" t="s">
        <v>8</v>
      </c>
      <c r="F308" s="11"/>
      <c r="H308" s="11"/>
      <c r="I308" s="11" t="s">
        <v>17332</v>
      </c>
      <c r="J308" s="11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11" t="s">
        <v>17728</v>
      </c>
      <c r="E309" s="11" t="s">
        <v>86</v>
      </c>
      <c r="F309" s="11"/>
      <c r="H309" s="11"/>
      <c r="I309" s="11" t="s">
        <v>17749</v>
      </c>
      <c r="J309" s="11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11" t="s">
        <v>4</v>
      </c>
      <c r="E310" s="11" t="s">
        <v>8</v>
      </c>
      <c r="F310" s="11"/>
      <c r="H310" s="11"/>
      <c r="I310" s="11" t="s">
        <v>17752</v>
      </c>
      <c r="J310" s="11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11" t="s">
        <v>4</v>
      </c>
      <c r="E311" s="11" t="s">
        <v>16483</v>
      </c>
      <c r="F311" s="11"/>
      <c r="H311" s="11"/>
      <c r="I311" s="11" t="s">
        <v>18186</v>
      </c>
      <c r="J311" s="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11" t="s">
        <v>1590</v>
      </c>
      <c r="E312" s="11" t="s">
        <v>8</v>
      </c>
      <c r="F312" s="11"/>
      <c r="H312" s="11"/>
      <c r="I312" s="11" t="s">
        <v>18189</v>
      </c>
      <c r="J312" s="11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11" t="s">
        <v>4</v>
      </c>
      <c r="E313" s="11" t="s">
        <v>8</v>
      </c>
      <c r="F313" s="11"/>
      <c r="H313" s="11"/>
      <c r="I313" s="11" t="s">
        <v>18724</v>
      </c>
      <c r="J313" s="11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11" t="s">
        <v>1590</v>
      </c>
      <c r="E314" s="11" t="s">
        <v>8</v>
      </c>
      <c r="F314" s="11"/>
      <c r="H314" s="11"/>
      <c r="I314" s="11" t="s">
        <v>18727</v>
      </c>
      <c r="J314" s="11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11" t="s">
        <v>4</v>
      </c>
      <c r="E315" s="11" t="s">
        <v>8</v>
      </c>
      <c r="F315" s="11"/>
      <c r="H315" s="11"/>
      <c r="I315" s="11" t="s">
        <v>19236</v>
      </c>
      <c r="J315" s="11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11" t="s">
        <v>1590</v>
      </c>
      <c r="E316" s="11" t="s">
        <v>8</v>
      </c>
      <c r="F316" s="11"/>
      <c r="H316" s="11"/>
      <c r="I316" s="11" t="s">
        <v>19239</v>
      </c>
      <c r="J316" s="11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11" t="s">
        <v>1590</v>
      </c>
      <c r="E317" s="11" t="s">
        <v>8</v>
      </c>
      <c r="F317" s="11"/>
      <c r="H317" s="11"/>
      <c r="I317" s="11" t="s">
        <v>19242</v>
      </c>
      <c r="J317" s="11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11" t="s">
        <v>1590</v>
      </c>
      <c r="E318" s="11" t="s">
        <v>8</v>
      </c>
      <c r="F318" s="11"/>
      <c r="H318" s="11"/>
      <c r="I318" s="11" t="s">
        <v>19476</v>
      </c>
      <c r="J318" s="11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11" t="s">
        <v>4</v>
      </c>
      <c r="E319" s="11" t="s">
        <v>8</v>
      </c>
      <c r="F319" s="11"/>
      <c r="H319" s="11"/>
      <c r="I319" s="11" t="s">
        <v>19479</v>
      </c>
      <c r="J319" s="11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11" t="s">
        <v>1590</v>
      </c>
      <c r="E320" s="11" t="s">
        <v>8</v>
      </c>
      <c r="F320" s="11"/>
      <c r="H320" s="11"/>
      <c r="I320" s="11" t="s">
        <v>19482</v>
      </c>
      <c r="J320" s="11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11" t="s">
        <v>20525</v>
      </c>
      <c r="E321" s="11"/>
      <c r="F321" s="11"/>
      <c r="H321" s="11"/>
      <c r="I321" s="11" t="s">
        <v>19868</v>
      </c>
      <c r="J321" s="1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11" t="s">
        <v>4</v>
      </c>
      <c r="E322" s="11" t="s">
        <v>8</v>
      </c>
      <c r="F322" s="11"/>
      <c r="H322" s="11"/>
      <c r="I322" s="11" t="s">
        <v>19871</v>
      </c>
      <c r="J322" s="11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11" t="s">
        <v>1590</v>
      </c>
      <c r="E323" s="11" t="s">
        <v>8</v>
      </c>
      <c r="F323" s="11"/>
      <c r="H323" s="11"/>
      <c r="I323" s="11" t="s">
        <v>19874</v>
      </c>
      <c r="J323" s="11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11" t="s">
        <v>4</v>
      </c>
      <c r="E324" s="11" t="s">
        <v>8</v>
      </c>
      <c r="F324" s="11"/>
      <c r="H324" s="11"/>
      <c r="I324" s="11" t="s">
        <v>20540</v>
      </c>
      <c r="J324" s="11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11" t="s">
        <v>1590</v>
      </c>
      <c r="E325" s="11" t="s">
        <v>8</v>
      </c>
      <c r="F325" s="11"/>
      <c r="H325" s="11"/>
      <c r="I325" s="11" t="s">
        <v>20543</v>
      </c>
      <c r="J325" s="11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11" t="s">
        <v>4</v>
      </c>
      <c r="E326" s="11" t="s">
        <v>8</v>
      </c>
      <c r="F326" s="11"/>
      <c r="H326" s="11"/>
      <c r="I326" s="11" t="s">
        <v>20546</v>
      </c>
      <c r="J326" s="11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11" t="s">
        <v>1590</v>
      </c>
      <c r="E327" s="11" t="s">
        <v>8</v>
      </c>
      <c r="F327" s="11"/>
      <c r="H327" s="11"/>
      <c r="I327" s="11" t="s">
        <v>20549</v>
      </c>
      <c r="J327" s="11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11" t="s">
        <v>4</v>
      </c>
      <c r="E328" s="11" t="s">
        <v>8</v>
      </c>
      <c r="F328" s="11"/>
      <c r="H328" s="11"/>
      <c r="I328" s="11" t="s">
        <v>20867</v>
      </c>
      <c r="J328" s="11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11" t="s">
        <v>1590</v>
      </c>
      <c r="E329" s="11" t="s">
        <v>8</v>
      </c>
      <c r="F329" s="11"/>
      <c r="H329" s="11"/>
      <c r="I329" s="11" t="s">
        <v>20870</v>
      </c>
      <c r="J329" s="11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11" t="s">
        <v>4</v>
      </c>
      <c r="E330" s="11" t="s">
        <v>8</v>
      </c>
      <c r="F330" s="11"/>
      <c r="H330" s="11"/>
      <c r="I330" s="11" t="s">
        <v>20873</v>
      </c>
      <c r="J330" s="11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11" t="s">
        <v>21551</v>
      </c>
      <c r="E331" s="11" t="s">
        <v>86</v>
      </c>
      <c r="F331" s="11"/>
      <c r="H331" s="11"/>
      <c r="I331" s="11" t="s">
        <v>20876</v>
      </c>
      <c r="J331" s="1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11" t="s">
        <v>4</v>
      </c>
      <c r="E332" s="11" t="s">
        <v>8</v>
      </c>
      <c r="F332" s="11"/>
      <c r="H332" s="11"/>
      <c r="I332" s="11" t="s">
        <v>20879</v>
      </c>
      <c r="J332" s="11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11" t="s">
        <v>4</v>
      </c>
      <c r="E333" s="11" t="s">
        <v>8</v>
      </c>
      <c r="F333" s="11"/>
      <c r="H333" s="11"/>
      <c r="I333" s="11" t="s">
        <v>21574</v>
      </c>
      <c r="J333" s="11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11" t="s">
        <v>136</v>
      </c>
      <c r="E334" s="11" t="s">
        <v>86</v>
      </c>
      <c r="F334" s="11" t="s">
        <v>165</v>
      </c>
      <c r="H334" s="11" t="s">
        <v>2399</v>
      </c>
      <c r="I334" s="11" t="s">
        <v>21577</v>
      </c>
      <c r="J334" s="11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11" t="s">
        <v>136</v>
      </c>
      <c r="E335" s="11" t="s">
        <v>86</v>
      </c>
      <c r="F335" s="11" t="s">
        <v>165</v>
      </c>
      <c r="H335" s="11" t="s">
        <v>2399</v>
      </c>
      <c r="I335" s="11" t="s">
        <v>21580</v>
      </c>
      <c r="J335" s="11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11" t="s">
        <v>4</v>
      </c>
      <c r="E336" s="11" t="s">
        <v>8</v>
      </c>
      <c r="F336" s="11"/>
      <c r="H336" s="11"/>
      <c r="I336" s="11" t="s">
        <v>21583</v>
      </c>
      <c r="J336" s="11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11" t="s">
        <v>4</v>
      </c>
      <c r="E337" s="11" t="s">
        <v>8</v>
      </c>
      <c r="F337" s="11"/>
      <c r="H337" s="11"/>
      <c r="I337" s="11" t="s">
        <v>22100</v>
      </c>
      <c r="J337" s="11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11" t="s">
        <v>22341</v>
      </c>
      <c r="E338" s="11" t="s">
        <v>86</v>
      </c>
      <c r="F338" s="11"/>
      <c r="H338" s="11"/>
      <c r="I338" s="11" t="s">
        <v>22103</v>
      </c>
      <c r="J338" s="11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11" t="s">
        <v>4</v>
      </c>
      <c r="E339" s="11" t="s">
        <v>8</v>
      </c>
      <c r="F339" s="11"/>
      <c r="H339" s="11"/>
      <c r="I339" s="11" t="s">
        <v>22106</v>
      </c>
      <c r="J339" s="11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11" t="s">
        <v>4</v>
      </c>
      <c r="E340" s="11" t="s">
        <v>8</v>
      </c>
      <c r="F340" s="11"/>
      <c r="H340" s="11"/>
      <c r="I340" s="11" t="s">
        <v>22350</v>
      </c>
      <c r="J340" s="11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11" t="s">
        <v>1590</v>
      </c>
      <c r="E341" s="11" t="s">
        <v>8</v>
      </c>
      <c r="F341" s="11"/>
      <c r="H341" s="11"/>
      <c r="I341" s="11" t="s">
        <v>22353</v>
      </c>
      <c r="J341" s="1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11" t="s">
        <v>4</v>
      </c>
      <c r="E342" s="11" t="s">
        <v>8</v>
      </c>
      <c r="F342" s="11"/>
      <c r="H342" s="11"/>
      <c r="I342" s="11" t="s">
        <v>22542</v>
      </c>
      <c r="J342" s="11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11" t="s">
        <v>1590</v>
      </c>
      <c r="E343" s="11" t="s">
        <v>8</v>
      </c>
      <c r="F343" s="11"/>
      <c r="H343" s="11"/>
      <c r="I343" s="11" t="s">
        <v>22545</v>
      </c>
      <c r="J343" s="11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11" t="s">
        <v>1590</v>
      </c>
      <c r="E344" s="11" t="s">
        <v>8</v>
      </c>
      <c r="F344" s="11"/>
      <c r="H344" s="11"/>
      <c r="I344" s="11" t="s">
        <v>22784</v>
      </c>
      <c r="J344" s="11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11" t="s">
        <v>1590</v>
      </c>
      <c r="E345" s="11" t="s">
        <v>8</v>
      </c>
      <c r="F345" s="11"/>
      <c r="H345" s="11"/>
      <c r="I345" s="11" t="s">
        <v>22787</v>
      </c>
      <c r="J345" s="11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11" t="s">
        <v>4</v>
      </c>
      <c r="E346" s="11" t="s">
        <v>8</v>
      </c>
      <c r="F346" s="11"/>
      <c r="H346" s="11"/>
      <c r="I346" s="11" t="s">
        <v>23191</v>
      </c>
      <c r="J346" s="11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11" t="s">
        <v>1590</v>
      </c>
      <c r="E347" s="11" t="s">
        <v>8</v>
      </c>
      <c r="F347" s="11"/>
      <c r="H347" s="11"/>
      <c r="I347" s="11" t="s">
        <v>23194</v>
      </c>
      <c r="J347" s="11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11" t="s">
        <v>4</v>
      </c>
      <c r="E348" s="11" t="s">
        <v>8</v>
      </c>
      <c r="F348" s="11"/>
      <c r="H348" s="11"/>
      <c r="I348" s="11" t="s">
        <v>23197</v>
      </c>
      <c r="J348" s="11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11" t="s">
        <v>1590</v>
      </c>
      <c r="E349" s="11" t="s">
        <v>8</v>
      </c>
      <c r="F349" s="11"/>
      <c r="H349" s="11"/>
      <c r="I349" s="11" t="s">
        <v>23200</v>
      </c>
      <c r="J349" s="11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11" t="s">
        <v>1590</v>
      </c>
      <c r="E350" s="11" t="s">
        <v>8</v>
      </c>
      <c r="F350" s="11"/>
      <c r="H350" s="11"/>
      <c r="I350" s="11" t="s">
        <v>23808</v>
      </c>
      <c r="J350" s="11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11" t="s">
        <v>21551</v>
      </c>
      <c r="E351" s="11" t="s">
        <v>1258</v>
      </c>
      <c r="F351" s="11"/>
      <c r="H351" s="11"/>
      <c r="I351" s="11" t="s">
        <v>23811</v>
      </c>
      <c r="J351" s="1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11" t="s">
        <v>24228</v>
      </c>
      <c r="E352" s="11" t="s">
        <v>86</v>
      </c>
      <c r="F352" s="11"/>
      <c r="H352" s="11"/>
      <c r="I352" s="11" t="s">
        <v>23814</v>
      </c>
      <c r="J352" s="11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11" t="s">
        <v>24228</v>
      </c>
      <c r="E353" s="11" t="s">
        <v>86</v>
      </c>
      <c r="F353" s="11"/>
      <c r="H353" s="11" t="s">
        <v>2295</v>
      </c>
      <c r="I353" s="11" t="s">
        <v>23817</v>
      </c>
      <c r="J353" s="11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11" t="s">
        <v>24230</v>
      </c>
      <c r="E354" s="11" t="s">
        <v>86</v>
      </c>
      <c r="F354" s="11" t="s">
        <v>24229</v>
      </c>
      <c r="H354" s="11"/>
      <c r="I354" s="11" t="s">
        <v>23820</v>
      </c>
      <c r="J354" s="11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11" t="s">
        <v>24230</v>
      </c>
      <c r="E355" s="11" t="s">
        <v>86</v>
      </c>
      <c r="F355" s="11" t="s">
        <v>24229</v>
      </c>
      <c r="H355" s="11" t="s">
        <v>2295</v>
      </c>
      <c r="I355" s="11" t="s">
        <v>23823</v>
      </c>
      <c r="J355" s="11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11" t="s">
        <v>1590</v>
      </c>
      <c r="E356" s="11" t="s">
        <v>8</v>
      </c>
      <c r="F356" s="11"/>
      <c r="H356" s="11"/>
      <c r="I356" s="11" t="s">
        <v>24510</v>
      </c>
      <c r="J356" s="11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11" t="s">
        <v>1590</v>
      </c>
      <c r="E357" s="11" t="s">
        <v>8</v>
      </c>
      <c r="F357" s="11"/>
      <c r="H357" s="11"/>
      <c r="I357" s="11" t="s">
        <v>24806</v>
      </c>
      <c r="J357" s="11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11" t="s">
        <v>1590</v>
      </c>
      <c r="E358" s="11" t="s">
        <v>8</v>
      </c>
      <c r="F358" s="11"/>
      <c r="H358" s="11"/>
      <c r="I358" s="11" t="s">
        <v>25049</v>
      </c>
      <c r="J358" s="11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11" t="s">
        <v>1590</v>
      </c>
      <c r="E359" s="11" t="s">
        <v>8</v>
      </c>
      <c r="F359" s="11"/>
      <c r="H359" s="11"/>
      <c r="I359" s="11" t="s">
        <v>25242</v>
      </c>
      <c r="J359" s="11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11" t="s">
        <v>21551</v>
      </c>
      <c r="E360" s="11" t="s">
        <v>1258</v>
      </c>
      <c r="F360" s="11"/>
      <c r="H360" s="11"/>
      <c r="I360" s="11" t="s">
        <v>25245</v>
      </c>
      <c r="J360" s="11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11" t="s">
        <v>4</v>
      </c>
      <c r="E361" s="11" t="s">
        <v>8</v>
      </c>
      <c r="F361" s="11"/>
      <c r="H361" s="11"/>
      <c r="I361" s="11" t="s">
        <v>25248</v>
      </c>
      <c r="J361" s="1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11" t="s">
        <v>24803</v>
      </c>
      <c r="E362" s="11" t="s">
        <v>86</v>
      </c>
      <c r="F362" s="11"/>
      <c r="H362" s="11"/>
      <c r="I362" s="11" t="s">
        <v>25991</v>
      </c>
      <c r="J362" s="11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11" t="s">
        <v>24803</v>
      </c>
      <c r="E363" s="11" t="s">
        <v>86</v>
      </c>
      <c r="F363" s="11"/>
      <c r="H363" s="11" t="s">
        <v>2295</v>
      </c>
      <c r="I363" s="11" t="s">
        <v>25994</v>
      </c>
      <c r="J363" s="11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11" t="s">
        <v>24803</v>
      </c>
      <c r="E364" s="11" t="s">
        <v>86</v>
      </c>
      <c r="F364" s="11"/>
      <c r="H364" s="11" t="s">
        <v>2295</v>
      </c>
      <c r="I364" s="11" t="s">
        <v>25997</v>
      </c>
      <c r="J364" s="11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11" t="s">
        <v>137</v>
      </c>
      <c r="E365" s="11" t="s">
        <v>27011</v>
      </c>
      <c r="F365" s="11" t="s">
        <v>5569</v>
      </c>
      <c r="H365" s="11"/>
      <c r="I365" s="11" t="s">
        <v>26000</v>
      </c>
      <c r="J365" s="11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11" t="s">
        <v>137</v>
      </c>
      <c r="E366" s="11" t="s">
        <v>27011</v>
      </c>
      <c r="F366" s="11" t="s">
        <v>5569</v>
      </c>
      <c r="H366" s="11" t="s">
        <v>2295</v>
      </c>
      <c r="I366" s="11" t="s">
        <v>26003</v>
      </c>
      <c r="J366" s="11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11" t="s">
        <v>137</v>
      </c>
      <c r="E367" s="11" t="s">
        <v>27011</v>
      </c>
      <c r="F367" s="11" t="s">
        <v>5569</v>
      </c>
      <c r="H367" s="11" t="s">
        <v>2295</v>
      </c>
      <c r="I367" s="11" t="s">
        <v>26006</v>
      </c>
      <c r="J367" s="11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11" t="s">
        <v>27012</v>
      </c>
      <c r="E368" s="11" t="s">
        <v>86</v>
      </c>
      <c r="F368" s="11"/>
      <c r="H368" s="11"/>
      <c r="I368" s="11" t="s">
        <v>26009</v>
      </c>
      <c r="J368" s="11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11" t="s">
        <v>27012</v>
      </c>
      <c r="E369" s="11" t="s">
        <v>86</v>
      </c>
      <c r="F369" s="11"/>
      <c r="H369" s="11"/>
      <c r="I369" s="11" t="s">
        <v>26012</v>
      </c>
      <c r="J369" s="11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11" t="s">
        <v>27012</v>
      </c>
      <c r="E370" s="11" t="s">
        <v>86</v>
      </c>
      <c r="F370" s="11"/>
      <c r="H370" s="11"/>
      <c r="I370" s="11" t="s">
        <v>26015</v>
      </c>
      <c r="J370" s="11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11" t="s">
        <v>27012</v>
      </c>
      <c r="E371" s="11" t="s">
        <v>86</v>
      </c>
      <c r="F371" s="11"/>
      <c r="H371" s="11"/>
      <c r="I371" s="11" t="s">
        <v>26018</v>
      </c>
      <c r="J371" s="1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11" t="s">
        <v>27012</v>
      </c>
      <c r="E372" s="11" t="s">
        <v>86</v>
      </c>
      <c r="F372" s="11"/>
      <c r="H372" s="11"/>
      <c r="I372" s="11" t="s">
        <v>26021</v>
      </c>
      <c r="J372" s="11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11" t="s">
        <v>27012</v>
      </c>
      <c r="E373" s="11" t="s">
        <v>86</v>
      </c>
      <c r="F373" s="11"/>
      <c r="H373" s="11"/>
      <c r="I373" s="11" t="s">
        <v>26024</v>
      </c>
      <c r="J373" s="11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11" t="s">
        <v>27012</v>
      </c>
      <c r="E374" s="11" t="s">
        <v>86</v>
      </c>
      <c r="F374" s="11"/>
      <c r="H374" s="11"/>
      <c r="I374" s="11" t="s">
        <v>26027</v>
      </c>
      <c r="J374" s="11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11" t="s">
        <v>27012</v>
      </c>
      <c r="E375" s="11" t="s">
        <v>86</v>
      </c>
      <c r="F375" s="11"/>
      <c r="H375" s="11"/>
      <c r="I375" s="11" t="s">
        <v>26030</v>
      </c>
      <c r="J375" s="11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11" t="s">
        <v>137</v>
      </c>
      <c r="E376" s="11" t="s">
        <v>86</v>
      </c>
      <c r="F376" s="11" t="s">
        <v>5569</v>
      </c>
      <c r="H376" s="11"/>
      <c r="I376" s="11" t="s">
        <v>26033</v>
      </c>
      <c r="J376" s="11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11" t="s">
        <v>137</v>
      </c>
      <c r="E377" s="11" t="s">
        <v>86</v>
      </c>
      <c r="F377" s="11" t="s">
        <v>5569</v>
      </c>
      <c r="H377" s="11" t="s">
        <v>2295</v>
      </c>
      <c r="I377" s="11" t="s">
        <v>26036</v>
      </c>
      <c r="J377" s="11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11" t="s">
        <v>137</v>
      </c>
      <c r="E378" s="11" t="s">
        <v>7327</v>
      </c>
      <c r="F378" s="11"/>
      <c r="H378" s="11"/>
      <c r="I378" s="11" t="s">
        <v>26039</v>
      </c>
      <c r="J378" s="11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11" t="s">
        <v>137</v>
      </c>
      <c r="E379" s="11" t="s">
        <v>7327</v>
      </c>
      <c r="F379" s="11" t="s">
        <v>1272</v>
      </c>
      <c r="H379" s="11" t="s">
        <v>2295</v>
      </c>
      <c r="I379" s="11" t="s">
        <v>26042</v>
      </c>
      <c r="J379" s="11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11" t="s">
        <v>137</v>
      </c>
      <c r="E380" s="11" t="s">
        <v>7327</v>
      </c>
      <c r="F380" s="11" t="s">
        <v>1272</v>
      </c>
      <c r="H380" s="11" t="s">
        <v>2295</v>
      </c>
      <c r="I380" s="11" t="s">
        <v>26045</v>
      </c>
      <c r="J380" s="11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11" t="s">
        <v>1590</v>
      </c>
      <c r="E381" s="11" t="s">
        <v>8</v>
      </c>
      <c r="F381" s="11"/>
      <c r="H381" s="11"/>
      <c r="I381" s="11" t="s">
        <v>26048</v>
      </c>
      <c r="J381" s="1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11" t="s">
        <v>4</v>
      </c>
      <c r="E382" s="11" t="s">
        <v>18716</v>
      </c>
      <c r="F382" s="11"/>
      <c r="H382" s="11"/>
      <c r="I382" s="11" t="s">
        <v>27023</v>
      </c>
      <c r="J382" s="11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11" t="s">
        <v>4</v>
      </c>
      <c r="E383" s="11" t="s">
        <v>8</v>
      </c>
      <c r="F383" s="11"/>
      <c r="H383" s="11"/>
      <c r="I383" s="11" t="s">
        <v>27026</v>
      </c>
      <c r="J383" s="11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11" t="s">
        <v>1590</v>
      </c>
      <c r="E384" s="11" t="s">
        <v>8</v>
      </c>
      <c r="F384" s="11"/>
      <c r="H384" s="11"/>
      <c r="I384" s="11" t="s">
        <v>27029</v>
      </c>
      <c r="J384" s="11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11" t="s">
        <v>4819</v>
      </c>
      <c r="E385" s="11" t="s">
        <v>28161</v>
      </c>
      <c r="F385" s="11"/>
      <c r="H385" s="11"/>
      <c r="I385" s="11" t="s">
        <v>27360</v>
      </c>
      <c r="J385" s="11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11" t="s">
        <v>27702</v>
      </c>
      <c r="E386" s="11" t="s">
        <v>86</v>
      </c>
      <c r="F386" s="11"/>
      <c r="H386" s="11"/>
      <c r="I386" s="11" t="s">
        <v>27363</v>
      </c>
      <c r="J386" s="11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11" t="s">
        <v>27703</v>
      </c>
      <c r="E387" s="11" t="s">
        <v>86</v>
      </c>
      <c r="F387" s="11"/>
      <c r="H387" s="11"/>
      <c r="I387" s="11" t="s">
        <v>27366</v>
      </c>
      <c r="J387" s="11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11" t="s">
        <v>27703</v>
      </c>
      <c r="E388" s="11" t="s">
        <v>86</v>
      </c>
      <c r="F388" s="11"/>
      <c r="H388" s="11" t="s">
        <v>2295</v>
      </c>
      <c r="I388" s="11" t="s">
        <v>27369</v>
      </c>
      <c r="J388" s="11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11" t="s">
        <v>24803</v>
      </c>
      <c r="E389" s="11" t="s">
        <v>86</v>
      </c>
      <c r="F389" s="11"/>
      <c r="H389" s="11"/>
      <c r="I389" s="11" t="s">
        <v>27372</v>
      </c>
      <c r="J389" s="11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11" t="s">
        <v>24803</v>
      </c>
      <c r="E390" s="11" t="s">
        <v>86</v>
      </c>
      <c r="F390" s="11"/>
      <c r="H390" s="11" t="s">
        <v>2295</v>
      </c>
      <c r="I390" s="11" t="s">
        <v>27375</v>
      </c>
      <c r="J390" s="11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11" t="s">
        <v>24803</v>
      </c>
      <c r="E391" s="11" t="s">
        <v>86</v>
      </c>
      <c r="F391" s="11"/>
      <c r="H391" s="11"/>
      <c r="I391" s="11" t="s">
        <v>27378</v>
      </c>
      <c r="J391" s="1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11" t="s">
        <v>24803</v>
      </c>
      <c r="E392" s="11" t="s">
        <v>86</v>
      </c>
      <c r="F392" s="11"/>
      <c r="H392" s="11" t="s">
        <v>2295</v>
      </c>
      <c r="I392" s="11" t="s">
        <v>27381</v>
      </c>
      <c r="J392" s="11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11" t="s">
        <v>27704</v>
      </c>
      <c r="E393" s="11" t="s">
        <v>86</v>
      </c>
      <c r="F393" s="11"/>
      <c r="H393" s="11"/>
      <c r="I393" s="11" t="s">
        <v>27384</v>
      </c>
      <c r="J393" s="11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11" t="s">
        <v>27704</v>
      </c>
      <c r="E394" s="11" t="s">
        <v>86</v>
      </c>
      <c r="F394" s="11"/>
      <c r="H394" s="11" t="s">
        <v>2295</v>
      </c>
      <c r="I394" s="11" t="s">
        <v>27387</v>
      </c>
      <c r="J394" s="11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11" t="s">
        <v>1257</v>
      </c>
      <c r="E395" s="11" t="s">
        <v>27705</v>
      </c>
      <c r="F395" s="11"/>
      <c r="H395" s="11"/>
      <c r="I395" s="11" t="s">
        <v>27390</v>
      </c>
      <c r="J395" s="11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11" t="s">
        <v>1257</v>
      </c>
      <c r="E396" s="11" t="s">
        <v>27705</v>
      </c>
      <c r="F396" s="11"/>
      <c r="H396" s="11" t="s">
        <v>2295</v>
      </c>
      <c r="I396" s="11" t="s">
        <v>27393</v>
      </c>
      <c r="J396" s="11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11" t="s">
        <v>584</v>
      </c>
      <c r="E397" s="11" t="s">
        <v>27705</v>
      </c>
      <c r="F397" s="11" t="s">
        <v>58</v>
      </c>
      <c r="H397" s="11"/>
      <c r="I397" s="11" t="s">
        <v>27396</v>
      </c>
      <c r="J397" s="11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11" t="s">
        <v>584</v>
      </c>
      <c r="E398" s="11" t="s">
        <v>27705</v>
      </c>
      <c r="F398" s="11" t="s">
        <v>58</v>
      </c>
      <c r="H398" s="11" t="s">
        <v>2295</v>
      </c>
      <c r="I398" s="11" t="s">
        <v>27399</v>
      </c>
      <c r="J398" s="11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11" t="s">
        <v>24803</v>
      </c>
      <c r="E399" s="11" t="s">
        <v>86</v>
      </c>
      <c r="F399" s="11"/>
      <c r="H399" s="11"/>
      <c r="I399" s="11" t="s">
        <v>27402</v>
      </c>
      <c r="J399" s="11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11" t="s">
        <v>24803</v>
      </c>
      <c r="E400" s="11" t="s">
        <v>86</v>
      </c>
      <c r="F400" s="11"/>
      <c r="H400" s="11" t="s">
        <v>2295</v>
      </c>
      <c r="I400" s="11" t="s">
        <v>27405</v>
      </c>
      <c r="J400" s="11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11" t="s">
        <v>24803</v>
      </c>
      <c r="E401" s="11" t="s">
        <v>86</v>
      </c>
      <c r="F401" s="11"/>
      <c r="H401" s="11"/>
      <c r="I401" s="11" t="s">
        <v>28162</v>
      </c>
      <c r="J401" s="1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11" t="s">
        <v>24803</v>
      </c>
      <c r="E402" s="11" t="s">
        <v>86</v>
      </c>
      <c r="F402" s="11"/>
      <c r="H402" s="11" t="s">
        <v>2295</v>
      </c>
      <c r="I402" s="11" t="s">
        <v>28165</v>
      </c>
      <c r="J402" s="11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11" t="s">
        <v>24803</v>
      </c>
      <c r="E403" s="11" t="s">
        <v>86</v>
      </c>
      <c r="F403" s="11"/>
      <c r="H403" s="11" t="s">
        <v>2295</v>
      </c>
      <c r="I403" s="11" t="s">
        <v>28168</v>
      </c>
      <c r="J403" s="11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11" t="s">
        <v>28778</v>
      </c>
      <c r="E404" s="11" t="s">
        <v>86</v>
      </c>
      <c r="F404" s="11"/>
      <c r="H404" s="11"/>
      <c r="I404" s="11" t="s">
        <v>28171</v>
      </c>
      <c r="J404" s="11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11" t="s">
        <v>28778</v>
      </c>
      <c r="E405" s="11" t="s">
        <v>86</v>
      </c>
      <c r="F405" s="11"/>
      <c r="H405" s="11" t="s">
        <v>2295</v>
      </c>
      <c r="I405" s="11" t="s">
        <v>28174</v>
      </c>
      <c r="J405" s="11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11" t="s">
        <v>28778</v>
      </c>
      <c r="E406" s="11" t="s">
        <v>86</v>
      </c>
      <c r="F406" s="11"/>
      <c r="H406" s="11" t="s">
        <v>2295</v>
      </c>
      <c r="I406" s="11" t="s">
        <v>28177</v>
      </c>
      <c r="J406" s="11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11" t="s">
        <v>28778</v>
      </c>
      <c r="E407" s="11" t="s">
        <v>86</v>
      </c>
      <c r="F407" s="11"/>
      <c r="H407" s="11" t="s">
        <v>2295</v>
      </c>
      <c r="I407" s="11" t="s">
        <v>28180</v>
      </c>
      <c r="J407" s="11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11" t="s">
        <v>28778</v>
      </c>
      <c r="E408" s="11" t="s">
        <v>86</v>
      </c>
      <c r="F408" s="11"/>
      <c r="H408" s="11" t="s">
        <v>2295</v>
      </c>
      <c r="I408" s="11" t="s">
        <v>28183</v>
      </c>
      <c r="J408" s="11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11" t="s">
        <v>136</v>
      </c>
      <c r="E409" s="11" t="s">
        <v>86</v>
      </c>
      <c r="F409" s="11" t="s">
        <v>2289</v>
      </c>
      <c r="H409" s="11"/>
      <c r="I409" s="11" t="s">
        <v>28186</v>
      </c>
      <c r="J409" s="11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11" t="s">
        <v>225</v>
      </c>
      <c r="E410" s="11" t="s">
        <v>3268</v>
      </c>
      <c r="F410" s="11" t="s">
        <v>1272</v>
      </c>
      <c r="H410" s="11"/>
      <c r="I410" s="11" t="s">
        <v>28189</v>
      </c>
      <c r="J410" s="11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11" t="s">
        <v>225</v>
      </c>
      <c r="E411" s="11" t="s">
        <v>3268</v>
      </c>
      <c r="F411" s="11" t="s">
        <v>1272</v>
      </c>
      <c r="H411" s="11"/>
      <c r="I411" s="11" t="s">
        <v>28192</v>
      </c>
      <c r="J411" s="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11" t="s">
        <v>225</v>
      </c>
      <c r="E412" s="11" t="s">
        <v>3268</v>
      </c>
      <c r="F412" s="11" t="s">
        <v>1272</v>
      </c>
      <c r="H412" s="11"/>
      <c r="I412" s="11" t="s">
        <v>28195</v>
      </c>
      <c r="J412" s="11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11" t="s">
        <v>225</v>
      </c>
      <c r="E413" s="11" t="s">
        <v>3268</v>
      </c>
      <c r="F413" s="11" t="s">
        <v>1272</v>
      </c>
      <c r="H413" s="11"/>
      <c r="I413" s="11" t="s">
        <v>28198</v>
      </c>
      <c r="J413" s="11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11" t="s">
        <v>225</v>
      </c>
      <c r="E414" s="11" t="s">
        <v>3268</v>
      </c>
      <c r="F414" s="11" t="s">
        <v>1272</v>
      </c>
      <c r="H414" s="11"/>
      <c r="I414" s="11" t="s">
        <v>28201</v>
      </c>
      <c r="J414" s="11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11" t="s">
        <v>225</v>
      </c>
      <c r="E415" s="11" t="s">
        <v>3268</v>
      </c>
      <c r="F415" s="11" t="s">
        <v>1272</v>
      </c>
      <c r="H415" s="11"/>
      <c r="I415" s="11" t="s">
        <v>28204</v>
      </c>
      <c r="J415" s="11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11" t="s">
        <v>225</v>
      </c>
      <c r="E416" s="11" t="s">
        <v>3268</v>
      </c>
      <c r="F416" s="11" t="s">
        <v>1272</v>
      </c>
      <c r="H416" s="11"/>
      <c r="I416" s="11" t="s">
        <v>28207</v>
      </c>
      <c r="J416" s="11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11" t="s">
        <v>225</v>
      </c>
      <c r="E417" s="11" t="s">
        <v>3268</v>
      </c>
      <c r="F417" s="11" t="s">
        <v>1272</v>
      </c>
      <c r="H417" s="11"/>
      <c r="I417" s="11" t="s">
        <v>28210</v>
      </c>
      <c r="J417" s="11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11" t="s">
        <v>584</v>
      </c>
      <c r="E418" s="11" t="s">
        <v>3268</v>
      </c>
      <c r="F418" s="11"/>
      <c r="H418" s="11"/>
      <c r="I418" s="11" t="s">
        <v>28213</v>
      </c>
      <c r="J418" s="11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11" t="s">
        <v>136</v>
      </c>
      <c r="E419" s="11" t="s">
        <v>86</v>
      </c>
      <c r="F419" s="11" t="s">
        <v>462</v>
      </c>
      <c r="G419">
        <v>1</v>
      </c>
      <c r="H419" s="11"/>
      <c r="I419" s="11" t="s">
        <v>28216</v>
      </c>
      <c r="J419" s="11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11" t="s">
        <v>136</v>
      </c>
      <c r="E420" s="11" t="s">
        <v>86</v>
      </c>
      <c r="F420" s="11" t="s">
        <v>462</v>
      </c>
      <c r="G420">
        <v>2</v>
      </c>
      <c r="H420" s="11"/>
      <c r="I420" s="11" t="s">
        <v>28219</v>
      </c>
      <c r="J420" s="11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11" t="s">
        <v>136</v>
      </c>
      <c r="E421" s="11" t="s">
        <v>86</v>
      </c>
      <c r="F421" s="11" t="s">
        <v>462</v>
      </c>
      <c r="G421">
        <v>2</v>
      </c>
      <c r="H421" s="11"/>
      <c r="I421" s="11" t="s">
        <v>28222</v>
      </c>
      <c r="J421" s="1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11" t="s">
        <v>136</v>
      </c>
      <c r="E422" s="11" t="s">
        <v>86</v>
      </c>
      <c r="F422" s="11" t="s">
        <v>462</v>
      </c>
      <c r="G422">
        <v>2</v>
      </c>
      <c r="H422" s="11"/>
      <c r="I422" s="11" t="s">
        <v>28225</v>
      </c>
      <c r="J422" s="11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11" t="s">
        <v>136</v>
      </c>
      <c r="E423" s="11" t="s">
        <v>86</v>
      </c>
      <c r="F423" s="11" t="s">
        <v>462</v>
      </c>
      <c r="G423">
        <v>2</v>
      </c>
      <c r="H423" s="11"/>
      <c r="I423" s="11" t="s">
        <v>28228</v>
      </c>
      <c r="J423" s="11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11" t="s">
        <v>584</v>
      </c>
      <c r="E424" s="11" t="s">
        <v>3268</v>
      </c>
      <c r="F424" s="11"/>
      <c r="H424" s="11"/>
      <c r="I424" s="11" t="s">
        <v>28231</v>
      </c>
      <c r="J424" s="11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11" t="s">
        <v>4</v>
      </c>
      <c r="E425" s="11" t="s">
        <v>28779</v>
      </c>
      <c r="F425" s="11"/>
      <c r="H425" s="11"/>
      <c r="I425" s="11" t="s">
        <v>28234</v>
      </c>
      <c r="J425" s="11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11" t="s">
        <v>4</v>
      </c>
      <c r="E426" s="11" t="s">
        <v>8</v>
      </c>
      <c r="F426" s="11"/>
      <c r="H426" s="11"/>
      <c r="I426" s="11" t="s">
        <v>28237</v>
      </c>
      <c r="J426" s="11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11" t="s">
        <v>4</v>
      </c>
      <c r="E427" s="11" t="s">
        <v>8</v>
      </c>
      <c r="F427" s="11"/>
      <c r="H427" s="11"/>
      <c r="I427" s="11" t="s">
        <v>28782</v>
      </c>
      <c r="J427" s="11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11" t="s">
        <v>1590</v>
      </c>
      <c r="E428" s="11" t="s">
        <v>8</v>
      </c>
      <c r="F428" s="11"/>
      <c r="H428" s="11"/>
      <c r="I428" s="11" t="s">
        <v>28785</v>
      </c>
      <c r="J428" s="11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11" t="s">
        <v>1590</v>
      </c>
      <c r="E429" s="11" t="s">
        <v>8</v>
      </c>
      <c r="F429" s="11"/>
      <c r="H429" s="11"/>
      <c r="I429" s="11" t="s">
        <v>28788</v>
      </c>
      <c r="J429" s="11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s="11" t="s">
        <v>27703</v>
      </c>
      <c r="E430" s="11" t="s">
        <v>86</v>
      </c>
      <c r="F430" s="11"/>
      <c r="H430" s="11"/>
      <c r="I430" s="11" t="s">
        <v>29192</v>
      </c>
      <c r="J430" s="11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s="11" t="s">
        <v>27703</v>
      </c>
      <c r="E431" s="11" t="s">
        <v>86</v>
      </c>
      <c r="F431" s="11"/>
      <c r="H431" s="11" t="s">
        <v>2295</v>
      </c>
      <c r="I431" s="11" t="s">
        <v>29195</v>
      </c>
      <c r="J431" s="1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s="11" t="s">
        <v>137</v>
      </c>
      <c r="E432" s="11" t="s">
        <v>3268</v>
      </c>
      <c r="F432" s="11"/>
      <c r="H432" s="11"/>
      <c r="I432" s="11" t="s">
        <v>29200</v>
      </c>
      <c r="J432" s="11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s="11" t="s">
        <v>166</v>
      </c>
      <c r="E433" s="11" t="s">
        <v>3268</v>
      </c>
      <c r="F433" s="11"/>
      <c r="H433" s="11"/>
      <c r="I433" s="11" t="s">
        <v>29203</v>
      </c>
      <c r="J433" s="11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s="11" t="s">
        <v>137</v>
      </c>
      <c r="E434" s="11" t="s">
        <v>5182</v>
      </c>
      <c r="F434" s="11" t="s">
        <v>51</v>
      </c>
      <c r="H434" s="11"/>
      <c r="I434" s="11" t="s">
        <v>29687</v>
      </c>
      <c r="J434" s="11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s="11" t="s">
        <v>166</v>
      </c>
      <c r="E435" s="11" t="s">
        <v>5182</v>
      </c>
      <c r="F435" s="11" t="s">
        <v>58</v>
      </c>
      <c r="H435" s="11"/>
      <c r="I435" s="11" t="s">
        <v>29690</v>
      </c>
      <c r="J435" s="11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s="11" t="s">
        <v>137</v>
      </c>
      <c r="E436" s="11" t="s">
        <v>3268</v>
      </c>
      <c r="F436" s="11"/>
      <c r="H436" s="11"/>
      <c r="I436" s="11" t="s">
        <v>29693</v>
      </c>
      <c r="J436" s="11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s="11" t="s">
        <v>4819</v>
      </c>
      <c r="E437" s="11" t="s">
        <v>3266</v>
      </c>
      <c r="F437" s="11"/>
      <c r="H437" s="11"/>
      <c r="I437" s="11" t="s">
        <v>29696</v>
      </c>
      <c r="J437" s="11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s="11" t="s">
        <v>29724</v>
      </c>
      <c r="E438" s="11" t="s">
        <v>3266</v>
      </c>
      <c r="F438" s="11"/>
      <c r="H438" s="11"/>
      <c r="I438" s="11" t="s">
        <v>29699</v>
      </c>
      <c r="J438" s="11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s="11" t="s">
        <v>225</v>
      </c>
      <c r="E439" s="11" t="s">
        <v>3266</v>
      </c>
      <c r="F439" s="11" t="s">
        <v>53</v>
      </c>
      <c r="G439">
        <v>5</v>
      </c>
      <c r="H439" s="11"/>
      <c r="I439" s="11" t="s">
        <v>29702</v>
      </c>
      <c r="J439" s="11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s="11" t="s">
        <v>166</v>
      </c>
      <c r="E440" s="11" t="s">
        <v>3268</v>
      </c>
      <c r="F440" s="11"/>
      <c r="H440" s="11"/>
      <c r="I440" s="11" t="s">
        <v>29705</v>
      </c>
      <c r="J440" s="11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s="11" t="s">
        <v>166</v>
      </c>
      <c r="E441" s="11" t="s">
        <v>29719</v>
      </c>
      <c r="F441" s="11" t="s">
        <v>51</v>
      </c>
      <c r="H441" s="11"/>
      <c r="I441" s="11" t="s">
        <v>29708</v>
      </c>
      <c r="J441" s="1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s="11" t="s">
        <v>137</v>
      </c>
      <c r="E442" s="11" t="s">
        <v>13676</v>
      </c>
      <c r="F442" s="11" t="s">
        <v>3996</v>
      </c>
      <c r="H442" s="11"/>
      <c r="I442" s="11" t="s">
        <v>29711</v>
      </c>
      <c r="J442" s="11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s="11" t="s">
        <v>137</v>
      </c>
      <c r="E443" s="11" t="s">
        <v>13676</v>
      </c>
      <c r="F443" s="11" t="s">
        <v>3996</v>
      </c>
      <c r="H443" s="11" t="s">
        <v>2295</v>
      </c>
      <c r="I443" s="11" t="s">
        <v>29714</v>
      </c>
      <c r="J443" s="11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s="11" t="s">
        <v>1590</v>
      </c>
      <c r="E444" s="11" t="s">
        <v>8</v>
      </c>
      <c r="F444" s="11"/>
      <c r="H444" s="11"/>
      <c r="I444" s="11" t="s">
        <v>30604</v>
      </c>
      <c r="J444" s="11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s="11" t="s">
        <v>137</v>
      </c>
      <c r="E445" s="11" t="s">
        <v>3268</v>
      </c>
      <c r="F445" s="11"/>
      <c r="H445" s="11"/>
      <c r="I445" s="11" t="s">
        <v>30090</v>
      </c>
      <c r="J445" s="11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s="11" t="s">
        <v>137</v>
      </c>
      <c r="E446" s="11" t="s">
        <v>30603</v>
      </c>
      <c r="F446" s="11"/>
      <c r="H446" s="11"/>
      <c r="I446" s="11" t="s">
        <v>30093</v>
      </c>
      <c r="J446" s="11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s="11" t="s">
        <v>137</v>
      </c>
      <c r="E447" s="11" t="s">
        <v>30603</v>
      </c>
      <c r="F447" s="11"/>
      <c r="H447" s="11" t="s">
        <v>2295</v>
      </c>
      <c r="I447" s="11" t="s">
        <v>30096</v>
      </c>
      <c r="J447" s="11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s="11" t="s">
        <v>166</v>
      </c>
      <c r="E448" s="11" t="s">
        <v>30603</v>
      </c>
      <c r="F448" s="11"/>
      <c r="H448" s="11"/>
      <c r="I448" s="11" t="s">
        <v>30099</v>
      </c>
      <c r="J448" s="11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s="11" t="s">
        <v>4</v>
      </c>
      <c r="E449" s="11" t="s">
        <v>30603</v>
      </c>
      <c r="F449" s="11" t="s">
        <v>51</v>
      </c>
      <c r="H449" s="11"/>
      <c r="I449" s="11" t="s">
        <v>30623</v>
      </c>
      <c r="J449" s="11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s="11" t="s">
        <v>4</v>
      </c>
      <c r="E450" s="11" t="s">
        <v>30603</v>
      </c>
      <c r="F450" s="11" t="s">
        <v>51</v>
      </c>
      <c r="H450" s="11"/>
      <c r="I450" s="11" t="s">
        <v>30626</v>
      </c>
      <c r="J450" s="11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s="11" t="s">
        <v>225</v>
      </c>
      <c r="E451" s="11" t="s">
        <v>30603</v>
      </c>
      <c r="F451" s="11" t="s">
        <v>58</v>
      </c>
      <c r="H451" s="11"/>
      <c r="I451" s="11" t="s">
        <v>30629</v>
      </c>
      <c r="J451" s="1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s="11" t="s">
        <v>4</v>
      </c>
      <c r="E452" s="11" t="s">
        <v>30603</v>
      </c>
      <c r="F452" s="11"/>
      <c r="H452" s="11"/>
      <c r="I452" s="11" t="s">
        <v>30632</v>
      </c>
      <c r="J452" s="11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s="11" t="s">
        <v>136</v>
      </c>
      <c r="E453" s="11" t="s">
        <v>86</v>
      </c>
      <c r="F453" s="11" t="s">
        <v>462</v>
      </c>
      <c r="G453">
        <v>1</v>
      </c>
      <c r="H453" s="11" t="s">
        <v>2399</v>
      </c>
      <c r="I453" s="11" t="s">
        <v>30771</v>
      </c>
      <c r="J453" s="11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s="11" t="s">
        <v>136</v>
      </c>
      <c r="E454" s="11" t="s">
        <v>86</v>
      </c>
      <c r="F454" s="11" t="s">
        <v>165</v>
      </c>
      <c r="H454" s="11"/>
      <c r="I454" s="11" t="s">
        <v>30774</v>
      </c>
      <c r="J454" s="11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s="11" t="s">
        <v>2397</v>
      </c>
      <c r="E455" s="11" t="s">
        <v>86</v>
      </c>
      <c r="F455" s="11" t="s">
        <v>165</v>
      </c>
      <c r="H455" s="11"/>
      <c r="I455" s="11" t="s">
        <v>30777</v>
      </c>
      <c r="J455" s="11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s="11" t="s">
        <v>2397</v>
      </c>
      <c r="E456" s="11" t="s">
        <v>86</v>
      </c>
      <c r="F456" s="11" t="s">
        <v>165</v>
      </c>
      <c r="H456" s="11"/>
      <c r="I456" s="11" t="s">
        <v>30780</v>
      </c>
      <c r="J456" s="11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  <row r="457" spans="1:13" x14ac:dyDescent="0.25">
      <c r="A457" s="1" t="s">
        <v>14</v>
      </c>
      <c r="B457" s="3">
        <v>46140</v>
      </c>
      <c r="C457" s="4">
        <v>0.6663310185185185</v>
      </c>
      <c r="D457" s="11" t="s">
        <v>1590</v>
      </c>
      <c r="E457" s="11" t="s">
        <v>8</v>
      </c>
      <c r="F457" s="11"/>
      <c r="H457" s="11"/>
      <c r="I457" s="11" t="s">
        <v>31081</v>
      </c>
      <c r="J457" s="11" t="s">
        <v>12627</v>
      </c>
      <c r="K457" t="s">
        <v>31082</v>
      </c>
      <c r="L457" t="s">
        <v>31083</v>
      </c>
      <c r="M457" s="2" t="str">
        <f>HYPERLINK(склад2въезд14[[#This Row],[RelativePath]])</f>
        <v>2 Поката пилорама\GA3948333_8_20260428T155931Z.jpg</v>
      </c>
    </row>
    <row r="458" spans="1:13" x14ac:dyDescent="0.25">
      <c r="A458" s="1" t="s">
        <v>15</v>
      </c>
      <c r="B458" s="3">
        <v>46141</v>
      </c>
      <c r="C458" s="4">
        <v>0.73924768518518513</v>
      </c>
      <c r="D458" s="11" t="s">
        <v>137</v>
      </c>
      <c r="E458" s="11" t="s">
        <v>30603</v>
      </c>
      <c r="F458" s="11"/>
      <c r="H458" s="11"/>
      <c r="I458" s="11" t="s">
        <v>31084</v>
      </c>
      <c r="J458" s="11" t="s">
        <v>12627</v>
      </c>
      <c r="K458" t="s">
        <v>31085</v>
      </c>
      <c r="L458" t="s">
        <v>31086</v>
      </c>
      <c r="M458" s="2" t="str">
        <f>HYPERLINK(склад2въезд14[[#This Row],[RelativePath]])</f>
        <v>2 Поката пилорама\GA3948333_8_20260429T174431Z.jpg</v>
      </c>
    </row>
    <row r="459" spans="1:13" x14ac:dyDescent="0.25">
      <c r="A459" s="1" t="s">
        <v>15</v>
      </c>
      <c r="B459" s="3">
        <v>46141</v>
      </c>
      <c r="C459" s="4">
        <v>0.73946759259259254</v>
      </c>
      <c r="D459" s="11" t="s">
        <v>4819</v>
      </c>
      <c r="E459" s="11" t="s">
        <v>30603</v>
      </c>
      <c r="F459" s="11"/>
      <c r="H459" s="11"/>
      <c r="I459" s="11" t="s">
        <v>31087</v>
      </c>
      <c r="J459" s="11" t="s">
        <v>12627</v>
      </c>
      <c r="K459" t="s">
        <v>31088</v>
      </c>
      <c r="L459" t="s">
        <v>31089</v>
      </c>
      <c r="M459" s="2" t="str">
        <f>HYPERLINK(склад2въезд14[[#This Row],[RelativePath]])</f>
        <v>2 Поката пилорама\GA3948333_8_20260429T174450Z.jpg</v>
      </c>
    </row>
    <row r="460" spans="1:13" x14ac:dyDescent="0.25">
      <c r="A460" s="1" t="s">
        <v>15</v>
      </c>
      <c r="B460" s="3">
        <v>46141</v>
      </c>
      <c r="C460" s="4">
        <v>0.7401388888888889</v>
      </c>
      <c r="D460" s="11" t="s">
        <v>584</v>
      </c>
      <c r="E460" s="11" t="s">
        <v>30603</v>
      </c>
      <c r="F460" s="11"/>
      <c r="H460" s="11"/>
      <c r="I460" s="11" t="s">
        <v>31090</v>
      </c>
      <c r="J460" s="11" t="s">
        <v>12627</v>
      </c>
      <c r="K460" t="s">
        <v>31091</v>
      </c>
      <c r="L460" t="s">
        <v>31092</v>
      </c>
      <c r="M460" s="2" t="str">
        <f>HYPERLINK(склад2въезд14[[#This Row],[RelativePath]])</f>
        <v>2 Поката пилорама\GA3948333_8_20260429T174548Z.jpg</v>
      </c>
    </row>
    <row r="461" spans="1:13" x14ac:dyDescent="0.25">
      <c r="A461" s="1" t="s">
        <v>15</v>
      </c>
      <c r="B461" s="3">
        <v>46141</v>
      </c>
      <c r="C461" s="4">
        <v>0.74025462962962962</v>
      </c>
      <c r="D461" s="11" t="s">
        <v>584</v>
      </c>
      <c r="E461" s="11" t="s">
        <v>30603</v>
      </c>
      <c r="F461" s="11"/>
      <c r="H461" s="11" t="s">
        <v>2295</v>
      </c>
      <c r="I461" s="11" t="s">
        <v>31093</v>
      </c>
      <c r="J461" s="11" t="s">
        <v>12627</v>
      </c>
      <c r="K461" t="s">
        <v>31094</v>
      </c>
      <c r="L461" t="s">
        <v>31095</v>
      </c>
      <c r="M461" s="2" t="str">
        <f>HYPERLINK(склад2въезд14[[#This Row],[RelativePath]])</f>
        <v>2 Поката пилорама\GA3948333_8_20260429T174558Z.jpg</v>
      </c>
    </row>
    <row r="462" spans="1:13" x14ac:dyDescent="0.25">
      <c r="A462" s="1" t="s">
        <v>16</v>
      </c>
      <c r="B462" s="3">
        <v>46142</v>
      </c>
      <c r="C462" s="4">
        <v>0.75140046296296292</v>
      </c>
      <c r="D462" s="11" t="s">
        <v>137</v>
      </c>
      <c r="E462" s="11" t="s">
        <v>31664</v>
      </c>
      <c r="F462" s="11" t="s">
        <v>31665</v>
      </c>
      <c r="H462" s="11"/>
      <c r="I462" s="11" t="s">
        <v>31451</v>
      </c>
      <c r="J462" s="11" t="s">
        <v>12627</v>
      </c>
      <c r="K462" t="s">
        <v>31452</v>
      </c>
      <c r="L462" t="s">
        <v>31453</v>
      </c>
      <c r="M462" s="2" t="str">
        <f>HYPERLINK(склад2въезд14[[#This Row],[RelativePath]])</f>
        <v>2 Поката пилорама\GA3948333_8_20260430T180201Z.jpg</v>
      </c>
    </row>
    <row r="463" spans="1:13" x14ac:dyDescent="0.25">
      <c r="A463" s="1" t="s">
        <v>16</v>
      </c>
      <c r="B463" s="3">
        <v>46142</v>
      </c>
      <c r="C463" s="4">
        <v>0.80892361111111111</v>
      </c>
      <c r="D463" s="11" t="s">
        <v>4</v>
      </c>
      <c r="E463" s="11" t="s">
        <v>31666</v>
      </c>
      <c r="F463" s="11"/>
      <c r="H463" s="11"/>
      <c r="I463" s="11" t="s">
        <v>31454</v>
      </c>
      <c r="J463" s="11" t="s">
        <v>12627</v>
      </c>
      <c r="K463" t="s">
        <v>31455</v>
      </c>
      <c r="L463" t="s">
        <v>31456</v>
      </c>
      <c r="M463" s="2" t="str">
        <f>HYPERLINK(склад2въезд14[[#This Row],[RelativePath]])</f>
        <v>2 Поката пилорама\GA3948333_8_20260430T192451Z.jpg</v>
      </c>
    </row>
    <row r="464" spans="1:13" x14ac:dyDescent="0.25">
      <c r="A464" s="1" t="s">
        <v>16</v>
      </c>
      <c r="B464" s="3">
        <v>46142</v>
      </c>
      <c r="C464" s="4">
        <v>0.81504629629629632</v>
      </c>
      <c r="D464" s="11" t="s">
        <v>4</v>
      </c>
      <c r="E464" s="11" t="s">
        <v>31666</v>
      </c>
      <c r="F464" s="11" t="s">
        <v>2289</v>
      </c>
      <c r="H464" s="11"/>
      <c r="I464" s="11" t="s">
        <v>31457</v>
      </c>
      <c r="J464" s="11" t="s">
        <v>12627</v>
      </c>
      <c r="K464" t="s">
        <v>31458</v>
      </c>
      <c r="L464" t="s">
        <v>31459</v>
      </c>
      <c r="M464" s="2" t="str">
        <f>HYPERLINK(склад2въезд14[[#This Row],[RelativePath]])</f>
        <v>2 Поката пилорама\GA3948333_8_20260430T193340Z.jpg</v>
      </c>
    </row>
    <row r="465" spans="1:13" x14ac:dyDescent="0.25">
      <c r="A465" s="1" t="s">
        <v>16</v>
      </c>
      <c r="B465" s="3">
        <v>46142</v>
      </c>
      <c r="C465" s="4">
        <v>0.81511574074074078</v>
      </c>
      <c r="D465" s="11" t="s">
        <v>4</v>
      </c>
      <c r="E465" s="11" t="s">
        <v>31666</v>
      </c>
      <c r="F465" s="11" t="s">
        <v>2289</v>
      </c>
      <c r="H465" s="11" t="s">
        <v>2295</v>
      </c>
      <c r="I465" s="11" t="s">
        <v>31460</v>
      </c>
      <c r="J465" s="11" t="s">
        <v>12627</v>
      </c>
      <c r="K465" t="s">
        <v>31461</v>
      </c>
      <c r="L465" t="s">
        <v>31462</v>
      </c>
      <c r="M465" s="2" t="str">
        <f>HYPERLINK(склад2въезд14[[#This Row],[RelativePath]])</f>
        <v>2 Поката пилорама\GA3948333_8_20260430T193346Z.jpg</v>
      </c>
    </row>
    <row r="466" spans="1:13" x14ac:dyDescent="0.25">
      <c r="A466" s="1" t="s">
        <v>17</v>
      </c>
      <c r="B466" s="3">
        <v>46143</v>
      </c>
      <c r="C466" s="4">
        <v>0.70250000000000001</v>
      </c>
      <c r="D466" s="11" t="s">
        <v>1590</v>
      </c>
      <c r="E466" s="11" t="s">
        <v>8</v>
      </c>
      <c r="F466" s="11"/>
      <c r="H466" s="11"/>
      <c r="I466" s="11" t="s">
        <v>31675</v>
      </c>
      <c r="J466" s="11" t="s">
        <v>12627</v>
      </c>
      <c r="K466" t="s">
        <v>31676</v>
      </c>
      <c r="L466" t="s">
        <v>31677</v>
      </c>
      <c r="M466" s="2" t="str">
        <f>HYPERLINK(склад2въезд14[[#This Row],[RelativePath]])</f>
        <v>2 Поката пилорама\GA3948333_8_20260501T165136Z.jpg</v>
      </c>
    </row>
    <row r="467" spans="1:13" x14ac:dyDescent="0.25">
      <c r="A467" s="1" t="s">
        <v>18</v>
      </c>
      <c r="B467" s="3">
        <v>46144</v>
      </c>
      <c r="C467" s="4">
        <v>0.72469907407407408</v>
      </c>
      <c r="D467" s="11" t="s">
        <v>1590</v>
      </c>
      <c r="E467" s="11" t="s">
        <v>8</v>
      </c>
      <c r="F467" s="11"/>
      <c r="H467" s="11"/>
      <c r="I467" s="11" t="s">
        <v>31832</v>
      </c>
      <c r="J467" s="11" t="s">
        <v>12627</v>
      </c>
      <c r="K467" t="s">
        <v>31833</v>
      </c>
      <c r="L467" t="s">
        <v>31834</v>
      </c>
      <c r="M467" s="2" t="str">
        <f>HYPERLINK(склад2въезд14[[#This Row],[RelativePath]])</f>
        <v>2 Поката пилорама\GA3948333_8_20260502T172334Z.jpg</v>
      </c>
    </row>
    <row r="468" spans="1:13" x14ac:dyDescent="0.25">
      <c r="A468" s="1" t="s">
        <v>22</v>
      </c>
      <c r="B468" s="3">
        <v>46145</v>
      </c>
      <c r="C468" s="4">
        <v>0.6310069444444445</v>
      </c>
      <c r="D468" s="11" t="s">
        <v>4819</v>
      </c>
      <c r="E468" s="11" t="s">
        <v>32060</v>
      </c>
      <c r="F468" s="11"/>
      <c r="H468" s="11"/>
      <c r="I468" s="11" t="s">
        <v>31850</v>
      </c>
      <c r="J468" s="11" t="s">
        <v>12627</v>
      </c>
      <c r="K468" t="s">
        <v>31851</v>
      </c>
      <c r="L468" t="s">
        <v>31852</v>
      </c>
      <c r="M468" s="2" t="str">
        <f>HYPERLINK(склад2въезд14[[#This Row],[RelativePath]])</f>
        <v>2 Поката пилорама\GA3948333_8_20260503T150839Z.jpg</v>
      </c>
    </row>
    <row r="469" spans="1:13" x14ac:dyDescent="0.25">
      <c r="A469" s="1" t="s">
        <v>22</v>
      </c>
      <c r="B469" s="3">
        <v>46145</v>
      </c>
      <c r="C469" s="4">
        <v>0.65975694444444444</v>
      </c>
      <c r="D469" s="11" t="s">
        <v>225</v>
      </c>
      <c r="E469" s="11" t="s">
        <v>32060</v>
      </c>
      <c r="F469" s="11" t="s">
        <v>5569</v>
      </c>
      <c r="H469" s="11"/>
      <c r="I469" s="11" t="s">
        <v>31853</v>
      </c>
      <c r="J469" s="11" t="s">
        <v>12627</v>
      </c>
      <c r="K469" t="s">
        <v>31854</v>
      </c>
      <c r="L469" t="s">
        <v>31855</v>
      </c>
      <c r="M469" s="2" t="str">
        <f>HYPERLINK(склад2въезд14[[#This Row],[RelativePath]])</f>
        <v>2 Поката пилорама\GA3948333_8_20260503T155003Z.jpg</v>
      </c>
    </row>
    <row r="470" spans="1:13" x14ac:dyDescent="0.25">
      <c r="A470" s="1" t="s">
        <v>22</v>
      </c>
      <c r="B470" s="3">
        <v>46145</v>
      </c>
      <c r="C470" s="4">
        <v>0.671412037037037</v>
      </c>
      <c r="D470" s="11" t="s">
        <v>225</v>
      </c>
      <c r="E470" s="11" t="s">
        <v>32060</v>
      </c>
      <c r="F470" s="11"/>
      <c r="H470" s="11"/>
      <c r="I470" s="11" t="s">
        <v>31856</v>
      </c>
      <c r="J470" s="11" t="s">
        <v>12627</v>
      </c>
      <c r="K470" t="s">
        <v>31857</v>
      </c>
      <c r="L470" t="s">
        <v>31858</v>
      </c>
      <c r="M470" s="2" t="str">
        <f>HYPERLINK(склад2въезд14[[#This Row],[RelativePath]])</f>
        <v>2 Поката пилорама\GA3948333_8_20260503T160650Z.jpg</v>
      </c>
    </row>
    <row r="471" spans="1:13" x14ac:dyDescent="0.25">
      <c r="A471" s="1" t="s">
        <v>22</v>
      </c>
      <c r="B471" s="3">
        <v>46145</v>
      </c>
      <c r="C471" s="4">
        <v>0.67211805555555559</v>
      </c>
      <c r="D471" s="11" t="s">
        <v>32061</v>
      </c>
      <c r="E471" s="11" t="s">
        <v>32060</v>
      </c>
      <c r="F471" s="11" t="s">
        <v>58</v>
      </c>
      <c r="H471" s="11"/>
      <c r="I471" s="11" t="s">
        <v>31859</v>
      </c>
      <c r="J471" s="11" t="s">
        <v>12627</v>
      </c>
      <c r="K471" t="s">
        <v>31860</v>
      </c>
      <c r="L471" t="s">
        <v>31861</v>
      </c>
      <c r="M471" s="2" t="str">
        <f>HYPERLINK(склад2въезд14[[#This Row],[RelativePath]])</f>
        <v>2 Поката пилорама\GA3948333_8_20260503T160751Z.jpg</v>
      </c>
    </row>
    <row r="472" spans="1:13" x14ac:dyDescent="0.25">
      <c r="A472" s="1" t="s">
        <v>13</v>
      </c>
      <c r="B472" s="3">
        <v>46146</v>
      </c>
      <c r="C472" s="4">
        <v>0.62601851851851853</v>
      </c>
      <c r="D472" s="11" t="s">
        <v>137</v>
      </c>
      <c r="E472" s="11" t="s">
        <v>25987</v>
      </c>
      <c r="F472" s="11"/>
      <c r="H472" s="11"/>
      <c r="I472" s="11" t="s">
        <v>32065</v>
      </c>
      <c r="J472" s="11" t="s">
        <v>12627</v>
      </c>
      <c r="K472" t="s">
        <v>32066</v>
      </c>
      <c r="L472" t="s">
        <v>32067</v>
      </c>
      <c r="M472" s="2" t="str">
        <f>HYPERLINK(склад2въезд14[[#This Row],[RelativePath]])</f>
        <v>2 Поката пилорама\GA3948333_8_20260504T150128Z.jpg</v>
      </c>
    </row>
    <row r="473" spans="1:13" x14ac:dyDescent="0.25">
      <c r="A473" s="1" t="s">
        <v>13</v>
      </c>
      <c r="B473" s="3">
        <v>46146</v>
      </c>
      <c r="C473" s="4">
        <v>0.62694444444444442</v>
      </c>
      <c r="D473" s="11" t="s">
        <v>225</v>
      </c>
      <c r="E473" s="11" t="s">
        <v>25987</v>
      </c>
      <c r="F473" s="11" t="s">
        <v>58</v>
      </c>
      <c r="H473" s="11"/>
      <c r="I473" s="11" t="s">
        <v>32068</v>
      </c>
      <c r="J473" s="11" t="s">
        <v>12627</v>
      </c>
      <c r="K473" t="s">
        <v>32069</v>
      </c>
      <c r="L473" t="s">
        <v>32070</v>
      </c>
      <c r="M473" s="2" t="str">
        <f>HYPERLINK(склад2въезд14[[#This Row],[RelativePath]])</f>
        <v>2 Поката пилорама\GA3948333_8_20260504T150248Z.jpg</v>
      </c>
    </row>
    <row r="474" spans="1:13" x14ac:dyDescent="0.25">
      <c r="A474" s="1" t="s">
        <v>13</v>
      </c>
      <c r="B474" s="3">
        <v>46146</v>
      </c>
      <c r="C474" s="4">
        <v>0.62745370370370368</v>
      </c>
      <c r="D474" s="11" t="s">
        <v>225</v>
      </c>
      <c r="E474" s="11" t="s">
        <v>25987</v>
      </c>
      <c r="F474" s="11" t="s">
        <v>58</v>
      </c>
      <c r="H474" s="11"/>
      <c r="I474" s="11" t="s">
        <v>32071</v>
      </c>
      <c r="J474" s="11" t="s">
        <v>12627</v>
      </c>
      <c r="K474" t="s">
        <v>32072</v>
      </c>
      <c r="L474" t="s">
        <v>32073</v>
      </c>
      <c r="M474" s="2" t="str">
        <f>HYPERLINK(склад2въезд14[[#This Row],[RelativePath]])</f>
        <v>2 Поката пилорама\GA3948333_8_20260504T150332Z.jpg</v>
      </c>
    </row>
    <row r="475" spans="1:13" x14ac:dyDescent="0.25">
      <c r="A475" s="1" t="s">
        <v>13</v>
      </c>
      <c r="B475" s="3">
        <v>46146</v>
      </c>
      <c r="C475" s="4">
        <v>0.62793981481481487</v>
      </c>
      <c r="D475" s="11" t="s">
        <v>225</v>
      </c>
      <c r="E475" s="11" t="s">
        <v>25987</v>
      </c>
      <c r="F475" s="11" t="s">
        <v>58</v>
      </c>
      <c r="H475" s="11"/>
      <c r="I475" s="11" t="s">
        <v>32074</v>
      </c>
      <c r="J475" s="11" t="s">
        <v>12627</v>
      </c>
      <c r="K475" t="s">
        <v>32075</v>
      </c>
      <c r="L475" t="s">
        <v>32076</v>
      </c>
      <c r="M475" s="2" t="str">
        <f>HYPERLINK(склад2въезд14[[#This Row],[RelativePath]])</f>
        <v>2 Поката пилорама\GA3948333_8_20260504T150414Z.jpg</v>
      </c>
    </row>
    <row r="476" spans="1:13" x14ac:dyDescent="0.25">
      <c r="A476" s="1" t="s">
        <v>13</v>
      </c>
      <c r="B476" s="3">
        <v>46146</v>
      </c>
      <c r="C476" s="4">
        <v>0.62943287037037032</v>
      </c>
      <c r="D476" s="11" t="s">
        <v>584</v>
      </c>
      <c r="E476" s="11" t="s">
        <v>25987</v>
      </c>
      <c r="F476" s="11" t="s">
        <v>58</v>
      </c>
      <c r="H476" s="11"/>
      <c r="I476" s="11" t="s">
        <v>32077</v>
      </c>
      <c r="J476" s="11" t="s">
        <v>12627</v>
      </c>
      <c r="K476" t="s">
        <v>32078</v>
      </c>
      <c r="L476" t="s">
        <v>32079</v>
      </c>
      <c r="M476" s="2" t="str">
        <f>HYPERLINK(склад2въезд14[[#This Row],[RelativePath]])</f>
        <v>2 Поката пилорама\GA3948333_8_20260504T150623Z.jpg</v>
      </c>
    </row>
    <row r="477" spans="1:13" x14ac:dyDescent="0.25">
      <c r="A477" s="1" t="s">
        <v>14</v>
      </c>
      <c r="B477" s="3">
        <v>46147</v>
      </c>
      <c r="C477" s="4">
        <v>0.85548611111111106</v>
      </c>
      <c r="D477" s="11" t="s">
        <v>137</v>
      </c>
      <c r="E477" s="11" t="s">
        <v>31007</v>
      </c>
      <c r="F477" s="11" t="s">
        <v>51</v>
      </c>
      <c r="H477" s="11"/>
      <c r="I477" s="11" t="s">
        <v>32080</v>
      </c>
      <c r="J477" s="11" t="s">
        <v>12627</v>
      </c>
      <c r="K477" t="s">
        <v>32081</v>
      </c>
      <c r="L477" t="s">
        <v>32082</v>
      </c>
      <c r="M477" s="2" t="str">
        <f>HYPERLINK(склад2въезд14[[#This Row],[RelativePath]])</f>
        <v>2 Поката пилорама\GA3948333_8_20260505T203154Z.jpg</v>
      </c>
    </row>
    <row r="478" spans="1:13" x14ac:dyDescent="0.25">
      <c r="A478" s="1" t="s">
        <v>14</v>
      </c>
      <c r="B478" s="3">
        <v>46147</v>
      </c>
      <c r="C478" s="4">
        <v>0.85553240740740744</v>
      </c>
      <c r="D478" s="11" t="s">
        <v>137</v>
      </c>
      <c r="E478" s="11" t="s">
        <v>31007</v>
      </c>
      <c r="F478" s="11" t="s">
        <v>51</v>
      </c>
      <c r="H478" s="11" t="s">
        <v>2295</v>
      </c>
      <c r="I478" s="11" t="s">
        <v>32083</v>
      </c>
      <c r="J478" s="11" t="s">
        <v>12627</v>
      </c>
      <c r="K478" t="s">
        <v>32084</v>
      </c>
      <c r="L478" t="s">
        <v>32085</v>
      </c>
      <c r="M478" s="2" t="str">
        <f>HYPERLINK(склад2въезд14[[#This Row],[RelativePath]])</f>
        <v>2 Поката пилорама\GA3948333_8_20260505T203158Z.jpg</v>
      </c>
    </row>
    <row r="479" spans="1:13" x14ac:dyDescent="0.25">
      <c r="A479" s="1" t="s">
        <v>14</v>
      </c>
      <c r="B479" s="3">
        <v>46147</v>
      </c>
      <c r="C479" s="4">
        <v>0.8556597222222222</v>
      </c>
      <c r="D479" s="11" t="s">
        <v>4819</v>
      </c>
      <c r="E479" s="11" t="s">
        <v>31007</v>
      </c>
      <c r="F479" s="11"/>
      <c r="H479" s="11"/>
      <c r="I479" s="11" t="s">
        <v>32086</v>
      </c>
      <c r="J479" s="11" t="s">
        <v>12627</v>
      </c>
      <c r="K479" t="s">
        <v>32087</v>
      </c>
      <c r="L479" t="s">
        <v>32088</v>
      </c>
      <c r="M479" s="2" t="str">
        <f>HYPERLINK(склад2въезд14[[#This Row],[RelativePath]])</f>
        <v>2 Поката пилорама\GA3948333_8_20260505T203209Z.jpg</v>
      </c>
    </row>
    <row r="480" spans="1:13" x14ac:dyDescent="0.25">
      <c r="A480" s="1" t="s">
        <v>14</v>
      </c>
      <c r="B480" s="3">
        <v>46147</v>
      </c>
      <c r="C480" s="4">
        <v>0.86023148148148143</v>
      </c>
      <c r="D480" s="11" t="s">
        <v>225</v>
      </c>
      <c r="E480" s="11" t="s">
        <v>31007</v>
      </c>
      <c r="F480" s="11" t="s">
        <v>32717</v>
      </c>
      <c r="H480" s="11"/>
      <c r="I480" s="11" t="s">
        <v>32089</v>
      </c>
      <c r="J480" s="11" t="s">
        <v>12627</v>
      </c>
      <c r="K480" t="s">
        <v>32090</v>
      </c>
      <c r="L480" t="s">
        <v>32091</v>
      </c>
      <c r="M480" s="2" t="str">
        <f>HYPERLINK(склад2въезд14[[#This Row],[RelativePath]])</f>
        <v>2 Поката пилорама\GA3948333_8_20260505T203844Z.jpg</v>
      </c>
    </row>
    <row r="481" spans="1:13" x14ac:dyDescent="0.25">
      <c r="A481" s="1" t="s">
        <v>14</v>
      </c>
      <c r="B481" s="3">
        <v>46147</v>
      </c>
      <c r="C481" s="4">
        <v>0.86273148148148149</v>
      </c>
      <c r="D481" s="11" t="s">
        <v>225</v>
      </c>
      <c r="E481" s="11" t="s">
        <v>31007</v>
      </c>
      <c r="F481" s="11" t="s">
        <v>32717</v>
      </c>
      <c r="H481" s="11"/>
      <c r="I481" s="11" t="s">
        <v>32092</v>
      </c>
      <c r="J481" s="11" t="s">
        <v>12627</v>
      </c>
      <c r="K481" t="s">
        <v>32093</v>
      </c>
      <c r="L481" t="s">
        <v>32094</v>
      </c>
      <c r="M481" s="2" t="str">
        <f>HYPERLINK(склад2въезд14[[#This Row],[RelativePath]])</f>
        <v>2 Поката пилорама\GA3948333_8_20260505T204220Z.jpg</v>
      </c>
    </row>
    <row r="482" spans="1:13" x14ac:dyDescent="0.25">
      <c r="A482" s="1" t="s">
        <v>15</v>
      </c>
      <c r="B482" s="3">
        <v>46148</v>
      </c>
      <c r="C482" s="4">
        <v>0.76533564814814814</v>
      </c>
      <c r="D482" s="11" t="s">
        <v>4</v>
      </c>
      <c r="E482" s="11" t="s">
        <v>8</v>
      </c>
      <c r="F482" s="11"/>
      <c r="H482" s="11"/>
      <c r="I482" s="11" t="s">
        <v>32095</v>
      </c>
      <c r="J482" s="11" t="s">
        <v>12627</v>
      </c>
      <c r="K482" t="s">
        <v>32096</v>
      </c>
      <c r="L482" t="s">
        <v>32097</v>
      </c>
      <c r="M482" s="2" t="str">
        <f>HYPERLINK(склад2въезд14[[#This Row],[RelativePath]])</f>
        <v>2 Поката пилорама\GA3948333_8_20260506T182205Z.jpg</v>
      </c>
    </row>
    <row r="483" spans="1:13" x14ac:dyDescent="0.25">
      <c r="A483" s="1" t="s">
        <v>16</v>
      </c>
      <c r="B483" s="3">
        <v>46149</v>
      </c>
      <c r="C483" s="4">
        <v>0.72783564814814816</v>
      </c>
      <c r="D483" s="11" t="s">
        <v>4</v>
      </c>
      <c r="E483" s="11" t="s">
        <v>8</v>
      </c>
      <c r="F483" s="11"/>
      <c r="H483" s="11"/>
      <c r="I483" s="11" t="s">
        <v>32818</v>
      </c>
      <c r="J483" s="11" t="s">
        <v>12627</v>
      </c>
      <c r="K483" t="s">
        <v>32819</v>
      </c>
      <c r="L483" t="s">
        <v>32820</v>
      </c>
      <c r="M483" s="2" t="str">
        <f>HYPERLINK(склад2въезд14[[#This Row],[RelativePath]])</f>
        <v>2 Поката пилорама\GA3948333_8_20260507T172805Z.jpg</v>
      </c>
    </row>
    <row r="484" spans="1:13" x14ac:dyDescent="0.25">
      <c r="A484" s="1" t="s">
        <v>16</v>
      </c>
      <c r="B484" s="3">
        <v>46149</v>
      </c>
      <c r="C484" s="4">
        <v>0.80078703703703702</v>
      </c>
      <c r="D484" s="11" t="s">
        <v>1590</v>
      </c>
      <c r="E484" s="11" t="s">
        <v>8</v>
      </c>
      <c r="F484" s="11"/>
      <c r="H484" s="11"/>
      <c r="I484" s="11" t="s">
        <v>32821</v>
      </c>
      <c r="J484" s="11" t="s">
        <v>12627</v>
      </c>
      <c r="K484" t="s">
        <v>32822</v>
      </c>
      <c r="L484" t="s">
        <v>32823</v>
      </c>
      <c r="M484" s="2" t="str">
        <f>HYPERLINK(склад2въезд14[[#This Row],[RelativePath]])</f>
        <v>2 Поката пилорама\GA3948333_8_20260507T191308Z.jpg</v>
      </c>
    </row>
    <row r="485" spans="1:13" x14ac:dyDescent="0.25">
      <c r="A485" s="1" t="s">
        <v>17</v>
      </c>
      <c r="B485" s="3">
        <v>46150</v>
      </c>
      <c r="C485" s="4">
        <v>0.71575231481481483</v>
      </c>
      <c r="D485" s="11" t="s">
        <v>1590</v>
      </c>
      <c r="E485" s="11" t="s">
        <v>8</v>
      </c>
      <c r="F485" s="11"/>
      <c r="H485" s="11"/>
      <c r="I485" s="11" t="s">
        <v>32824</v>
      </c>
      <c r="J485" s="11" t="s">
        <v>12627</v>
      </c>
      <c r="K485" t="s">
        <v>32825</v>
      </c>
      <c r="L485" t="s">
        <v>32826</v>
      </c>
      <c r="M485" s="2" t="str">
        <f>HYPERLINK(склад2въезд14[[#This Row],[RelativePath]])</f>
        <v>2 Поката пилорама\GA3948333_8_20260508T171041Z.jpg</v>
      </c>
    </row>
    <row r="486" spans="1:13" x14ac:dyDescent="0.25">
      <c r="A486" s="1" t="s">
        <v>18</v>
      </c>
      <c r="B486" s="3">
        <v>46151</v>
      </c>
      <c r="C486" s="4">
        <v>0.77568287037037043</v>
      </c>
      <c r="D486" s="11" t="s">
        <v>1590</v>
      </c>
      <c r="E486" s="11" t="s">
        <v>8</v>
      </c>
      <c r="F486" s="11"/>
      <c r="H486" s="11"/>
      <c r="I486" s="11" t="s">
        <v>32827</v>
      </c>
      <c r="J486" s="11" t="s">
        <v>12627</v>
      </c>
      <c r="K486" t="s">
        <v>32828</v>
      </c>
      <c r="L486" t="s">
        <v>32829</v>
      </c>
      <c r="M486" s="2" t="str">
        <f>HYPERLINK(склад2въезд14[[#This Row],[RelativePath]])</f>
        <v>2 Поката пилорама\GA3948333_8_20260509T183659Z.jpg</v>
      </c>
    </row>
    <row r="487" spans="1:13" x14ac:dyDescent="0.25">
      <c r="A487" s="1" t="s">
        <v>22</v>
      </c>
      <c r="B487" s="3">
        <v>46152</v>
      </c>
      <c r="C487" s="4">
        <v>0.82887731481481486</v>
      </c>
      <c r="D487" s="11" t="s">
        <v>1590</v>
      </c>
      <c r="E487" s="11" t="s">
        <v>8</v>
      </c>
      <c r="F487" s="11"/>
      <c r="H487" s="11"/>
      <c r="I487" s="11" t="s">
        <v>32830</v>
      </c>
      <c r="J487" s="11" t="s">
        <v>12627</v>
      </c>
      <c r="K487" t="s">
        <v>32831</v>
      </c>
      <c r="L487" t="s">
        <v>32832</v>
      </c>
      <c r="M487" s="2" t="str">
        <f>HYPERLINK(склад2въезд14[[#This Row],[RelativePath]])</f>
        <v>2 Поката пилорама\GA3948333_8_20260510T195335Z.jpg</v>
      </c>
    </row>
  </sheetData>
  <conditionalFormatting sqref="D488:D498 E488:E501 G2:H487 D2:E487">
    <cfRule type="containsText" dxfId="1169" priority="14" operator="containsText" text="Выезд с территории">
      <formula>NOT(ISERROR(SEARCH("Выезд с территории",D2)))</formula>
    </cfRule>
  </conditionalFormatting>
  <conditionalFormatting sqref="F2:F487">
    <cfRule type="notContainsText" dxfId="1168" priority="13" operator="notContains" text="порожний">
      <formula>ISERROR(SEARCH("порожний",F2))</formula>
    </cfRule>
  </conditionalFormatting>
  <conditionalFormatting sqref="E2:E501">
    <cfRule type="containsText" dxfId="1167" priority="11" operator="containsText" text="Газель базы">
      <formula>NOT(ISERROR(SEARCH("Газель базы",E2)))</formula>
    </cfRule>
    <cfRule type="containsText" dxfId="1166" priority="12" operator="containsText" text="Погрузчик базы">
      <formula>NOT(ISERROR(SEARCH("Погрузчик базы",E2)))</formula>
    </cfRule>
  </conditionalFormatting>
  <conditionalFormatting sqref="E2:E501">
    <cfRule type="containsText" dxfId="1165" priority="10" operator="containsText" text="Трактор базы">
      <formula>NOT(ISERROR(SEARCH("Трактор базы",E2)))</formula>
    </cfRule>
  </conditionalFormatting>
  <conditionalFormatting sqref="A2:C487">
    <cfRule type="expression" dxfId="1164" priority="9">
      <formula>$A2="пн"</formula>
    </cfRule>
  </conditionalFormatting>
  <conditionalFormatting sqref="A2:C489">
    <cfRule type="expression" dxfId="1163" priority="3">
      <formula>$A2="вс"</formula>
    </cfRule>
    <cfRule type="expression" dxfId="1162" priority="4">
      <formula>$A2="сб"</formula>
    </cfRule>
    <cfRule type="expression" dxfId="1161" priority="5">
      <formula>$A2="пт"</formula>
    </cfRule>
    <cfRule type="expression" dxfId="1160" priority="6">
      <formula>$A2="чт"</formula>
    </cfRule>
    <cfRule type="expression" dxfId="1159" priority="7">
      <formula>$A2="ср"</formula>
    </cfRule>
    <cfRule type="expression" dxfId="1158" priority="8">
      <formula>$A2="вт"</formula>
    </cfRule>
  </conditionalFormatting>
  <conditionalFormatting sqref="D2:D498">
    <cfRule type="containsText" dxfId="11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8">
    <cfRule type="containsText" dxfId="11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445"/>
  <sheetViews>
    <sheetView zoomScale="90" zoomScaleNormal="90" workbookViewId="0">
      <pane ySplit="1" topLeftCell="A407" activePane="bottomLeft" state="frozen"/>
      <selection pane="bottomLeft" activeCell="I430" sqref="I430:I44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11" t="s">
        <v>4</v>
      </c>
      <c r="E2" s="11" t="s">
        <v>8</v>
      </c>
      <c r="F2" s="11"/>
      <c r="H2" s="11"/>
      <c r="I2" s="11" t="s">
        <v>168</v>
      </c>
      <c r="J2" s="11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11" t="s">
        <v>4</v>
      </c>
      <c r="E3" s="11" t="s">
        <v>8</v>
      </c>
      <c r="F3" s="11"/>
      <c r="H3" s="11"/>
      <c r="I3" s="11" t="s">
        <v>170</v>
      </c>
      <c r="J3" s="11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11" t="s">
        <v>4</v>
      </c>
      <c r="E4" s="11" t="s">
        <v>8</v>
      </c>
      <c r="F4" s="11"/>
      <c r="H4" s="11"/>
      <c r="I4" s="11" t="s">
        <v>172</v>
      </c>
      <c r="J4" s="11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11" t="s">
        <v>4</v>
      </c>
      <c r="E5" s="11" t="s">
        <v>8</v>
      </c>
      <c r="F5" s="11"/>
      <c r="H5" s="11"/>
      <c r="I5" s="11" t="s">
        <v>174</v>
      </c>
      <c r="J5" s="11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11" t="s">
        <v>4</v>
      </c>
      <c r="E6" s="11" t="s">
        <v>8</v>
      </c>
      <c r="F6" s="11"/>
      <c r="H6" s="11"/>
      <c r="I6" s="11" t="s">
        <v>176</v>
      </c>
      <c r="J6" s="11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11" t="s">
        <v>4</v>
      </c>
      <c r="E7" s="11" t="s">
        <v>8</v>
      </c>
      <c r="F7" s="11"/>
      <c r="H7" s="11"/>
      <c r="I7" s="11" t="s">
        <v>178</v>
      </c>
      <c r="J7" s="11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11" t="s">
        <v>4</v>
      </c>
      <c r="E8" s="11" t="s">
        <v>8</v>
      </c>
      <c r="F8" s="11"/>
      <c r="H8" s="11"/>
      <c r="I8" s="11" t="s">
        <v>180</v>
      </c>
      <c r="J8" s="11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11" t="s">
        <v>4</v>
      </c>
      <c r="E9" s="11" t="s">
        <v>8</v>
      </c>
      <c r="F9" s="11"/>
      <c r="H9" s="11"/>
      <c r="I9" s="11" t="s">
        <v>182</v>
      </c>
      <c r="J9" s="11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11" t="s">
        <v>4</v>
      </c>
      <c r="E10" s="11" t="s">
        <v>8</v>
      </c>
      <c r="F10" s="11"/>
      <c r="H10" s="11"/>
      <c r="I10" s="11" t="s">
        <v>184</v>
      </c>
      <c r="J10" s="11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11" t="s">
        <v>4</v>
      </c>
      <c r="E11" s="11" t="s">
        <v>8</v>
      </c>
      <c r="F11" s="11"/>
      <c r="H11" s="11"/>
      <c r="I11" s="11" t="s">
        <v>186</v>
      </c>
      <c r="J11" s="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11" t="s">
        <v>4</v>
      </c>
      <c r="E12" s="11" t="s">
        <v>8</v>
      </c>
      <c r="F12" s="11"/>
      <c r="H12" s="11"/>
      <c r="I12" s="11" t="s">
        <v>188</v>
      </c>
      <c r="J12" s="11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11" t="s">
        <v>4</v>
      </c>
      <c r="E13" s="11" t="s">
        <v>8</v>
      </c>
      <c r="F13" s="11"/>
      <c r="H13" s="11"/>
      <c r="I13" s="11" t="s">
        <v>190</v>
      </c>
      <c r="J13" s="11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11" t="s">
        <v>4</v>
      </c>
      <c r="E14" s="11" t="s">
        <v>8</v>
      </c>
      <c r="F14" s="11"/>
      <c r="H14" s="11"/>
      <c r="I14" s="11" t="s">
        <v>192</v>
      </c>
      <c r="J14" s="11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11" t="s">
        <v>4</v>
      </c>
      <c r="E15" s="11" t="s">
        <v>8</v>
      </c>
      <c r="F15" s="11"/>
      <c r="H15" s="11"/>
      <c r="I15" s="11" t="s">
        <v>194</v>
      </c>
      <c r="J15" s="11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11" t="s">
        <v>4</v>
      </c>
      <c r="E16" s="11" t="s">
        <v>8</v>
      </c>
      <c r="F16" s="11"/>
      <c r="H16" s="11"/>
      <c r="I16" s="11" t="s">
        <v>196</v>
      </c>
      <c r="J16" s="11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11" t="s">
        <v>225</v>
      </c>
      <c r="E17" s="11" t="s">
        <v>66</v>
      </c>
      <c r="F17" s="11" t="s">
        <v>224</v>
      </c>
      <c r="H17" s="11"/>
      <c r="I17" s="11" t="s">
        <v>198</v>
      </c>
      <c r="J17" s="11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11" t="s">
        <v>4</v>
      </c>
      <c r="E18" s="11" t="s">
        <v>8</v>
      </c>
      <c r="F18" s="11"/>
      <c r="H18" s="11"/>
      <c r="I18" s="11" t="s">
        <v>200</v>
      </c>
      <c r="J18" s="11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11" t="s">
        <v>4</v>
      </c>
      <c r="E19" s="11" t="s">
        <v>8</v>
      </c>
      <c r="F19" s="11"/>
      <c r="H19" s="11"/>
      <c r="I19" s="11" t="s">
        <v>202</v>
      </c>
      <c r="J19" s="11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11" t="s">
        <v>4</v>
      </c>
      <c r="E20" s="11" t="s">
        <v>8</v>
      </c>
      <c r="F20" s="11"/>
      <c r="H20" s="11"/>
      <c r="I20" s="11" t="s">
        <v>204</v>
      </c>
      <c r="J20" s="11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11" t="s">
        <v>4</v>
      </c>
      <c r="E21" s="11" t="s">
        <v>8</v>
      </c>
      <c r="F21" s="11"/>
      <c r="H21" s="11"/>
      <c r="I21" s="11" t="s">
        <v>206</v>
      </c>
      <c r="J21" s="1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11" t="s">
        <v>4</v>
      </c>
      <c r="E22" s="11" t="s">
        <v>8</v>
      </c>
      <c r="F22" s="11"/>
      <c r="H22" s="11"/>
      <c r="I22" s="11" t="s">
        <v>208</v>
      </c>
      <c r="J22" s="11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11" t="s">
        <v>4</v>
      </c>
      <c r="E23" s="11" t="s">
        <v>8</v>
      </c>
      <c r="F23" s="11"/>
      <c r="H23" s="11"/>
      <c r="I23" s="11" t="s">
        <v>210</v>
      </c>
      <c r="J23" s="11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11" t="s">
        <v>4</v>
      </c>
      <c r="E24" s="11" t="s">
        <v>8</v>
      </c>
      <c r="F24" s="11"/>
      <c r="H24" s="11"/>
      <c r="I24" s="11" t="s">
        <v>212</v>
      </c>
      <c r="J24" s="11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11" t="s">
        <v>4</v>
      </c>
      <c r="E25" s="11" t="s">
        <v>8</v>
      </c>
      <c r="F25" s="11"/>
      <c r="H25" s="11"/>
      <c r="I25" s="11" t="s">
        <v>214</v>
      </c>
      <c r="J25" s="11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11" t="s">
        <v>4</v>
      </c>
      <c r="E26" s="11" t="s">
        <v>8</v>
      </c>
      <c r="F26" s="11"/>
      <c r="H26" s="11"/>
      <c r="I26" s="11" t="s">
        <v>216</v>
      </c>
      <c r="J26" s="11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11" t="s">
        <v>226</v>
      </c>
      <c r="E27" s="11" t="s">
        <v>66</v>
      </c>
      <c r="F27" s="11" t="s">
        <v>88</v>
      </c>
      <c r="H27" s="11"/>
      <c r="I27" s="11" t="s">
        <v>218</v>
      </c>
      <c r="J27" s="11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11" t="s">
        <v>4</v>
      </c>
      <c r="E28" s="11" t="s">
        <v>8</v>
      </c>
      <c r="F28" s="11"/>
      <c r="H28" s="11"/>
      <c r="I28" s="11" t="s">
        <v>220</v>
      </c>
      <c r="J28" s="11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11" t="s">
        <v>4</v>
      </c>
      <c r="E29" s="11" t="s">
        <v>8</v>
      </c>
      <c r="F29" s="11"/>
      <c r="H29" s="11"/>
      <c r="I29" s="11" t="s">
        <v>222</v>
      </c>
      <c r="J29" s="11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11" t="s">
        <v>4</v>
      </c>
      <c r="E30" s="11" t="s">
        <v>8</v>
      </c>
      <c r="F30" s="11"/>
      <c r="H30" s="11"/>
      <c r="I30" s="11" t="s">
        <v>971</v>
      </c>
      <c r="J30" s="11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11" t="s">
        <v>4</v>
      </c>
      <c r="E31" s="11" t="s">
        <v>1591</v>
      </c>
      <c r="F31" s="11"/>
      <c r="H31" s="11" t="s">
        <v>1592</v>
      </c>
      <c r="I31" s="11" t="s">
        <v>973</v>
      </c>
      <c r="J31" s="1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11" t="s">
        <v>4</v>
      </c>
      <c r="E32" s="11" t="s">
        <v>1591</v>
      </c>
      <c r="F32" s="11"/>
      <c r="H32" s="11" t="s">
        <v>1593</v>
      </c>
      <c r="I32" s="11" t="s">
        <v>975</v>
      </c>
      <c r="J32" s="11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11" t="s">
        <v>4</v>
      </c>
      <c r="E33" s="11" t="s">
        <v>56</v>
      </c>
      <c r="F33" s="11"/>
      <c r="H33" s="11" t="s">
        <v>1594</v>
      </c>
      <c r="I33" s="11" t="s">
        <v>977</v>
      </c>
      <c r="J33" s="11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11" t="s">
        <v>4</v>
      </c>
      <c r="E34" s="11" t="s">
        <v>8</v>
      </c>
      <c r="F34" s="11"/>
      <c r="H34" s="11"/>
      <c r="I34" s="11" t="s">
        <v>979</v>
      </c>
      <c r="J34" s="11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11" t="s">
        <v>4</v>
      </c>
      <c r="E35" s="11" t="s">
        <v>8</v>
      </c>
      <c r="F35" s="11"/>
      <c r="H35" s="11" t="s">
        <v>1276</v>
      </c>
      <c r="I35" s="11" t="s">
        <v>981</v>
      </c>
      <c r="J35" s="11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11" t="s">
        <v>4</v>
      </c>
      <c r="E36" s="11" t="s">
        <v>8</v>
      </c>
      <c r="F36" s="11"/>
      <c r="H36" s="11" t="s">
        <v>1595</v>
      </c>
      <c r="I36" s="11" t="s">
        <v>983</v>
      </c>
      <c r="J36" s="11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11" t="s">
        <v>4</v>
      </c>
      <c r="E37" s="11" t="s">
        <v>8</v>
      </c>
      <c r="F37" s="11"/>
      <c r="H37" s="11" t="s">
        <v>1590</v>
      </c>
      <c r="I37" s="11" t="s">
        <v>985</v>
      </c>
      <c r="J37" s="11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11" t="s">
        <v>4</v>
      </c>
      <c r="E38" s="11" t="s">
        <v>8</v>
      </c>
      <c r="F38" s="11"/>
      <c r="H38" s="11" t="s">
        <v>1276</v>
      </c>
      <c r="I38" s="11" t="s">
        <v>987</v>
      </c>
      <c r="J38" s="11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11" t="s">
        <v>1590</v>
      </c>
      <c r="E39" s="11"/>
      <c r="F39" s="11"/>
      <c r="H39" s="11"/>
      <c r="I39" s="11" t="s">
        <v>1642</v>
      </c>
      <c r="J39" s="11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11" t="s">
        <v>4</v>
      </c>
      <c r="E40" s="11" t="s">
        <v>8</v>
      </c>
      <c r="F40" s="11"/>
      <c r="H40" s="11"/>
      <c r="I40" s="11" t="s">
        <v>1644</v>
      </c>
      <c r="J40" s="11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11" t="s">
        <v>225</v>
      </c>
      <c r="E41" s="11" t="s">
        <v>2287</v>
      </c>
      <c r="F41" s="11" t="s">
        <v>58</v>
      </c>
      <c r="H41" s="11" t="s">
        <v>2288</v>
      </c>
      <c r="I41" s="11" t="s">
        <v>1646</v>
      </c>
      <c r="J41" s="1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11" t="s">
        <v>4</v>
      </c>
      <c r="E42" s="11" t="s">
        <v>8</v>
      </c>
      <c r="F42" s="11"/>
      <c r="H42" s="11"/>
      <c r="I42" s="11" t="s">
        <v>1648</v>
      </c>
      <c r="J42" s="11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11" t="s">
        <v>4</v>
      </c>
      <c r="E43" s="11" t="s">
        <v>8</v>
      </c>
      <c r="F43" s="11"/>
      <c r="H43" s="11"/>
      <c r="I43" s="11" t="s">
        <v>1650</v>
      </c>
      <c r="J43" s="11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11" t="s">
        <v>4</v>
      </c>
      <c r="E44" s="11" t="s">
        <v>8</v>
      </c>
      <c r="F44" s="11"/>
      <c r="H44" s="11"/>
      <c r="I44" s="11" t="s">
        <v>1652</v>
      </c>
      <c r="J44" s="11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11" t="s">
        <v>225</v>
      </c>
      <c r="E45" s="11" t="s">
        <v>2287</v>
      </c>
      <c r="F45" s="11" t="s">
        <v>2289</v>
      </c>
      <c r="H45" s="11" t="s">
        <v>3278</v>
      </c>
      <c r="I45" s="11" t="s">
        <v>1654</v>
      </c>
      <c r="J45" s="11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11" t="s">
        <v>4</v>
      </c>
      <c r="E46" s="11" t="s">
        <v>8</v>
      </c>
      <c r="F46" s="11"/>
      <c r="H46" s="11"/>
      <c r="I46" s="11" t="s">
        <v>1656</v>
      </c>
      <c r="J46" s="11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11" t="s">
        <v>1590</v>
      </c>
      <c r="E47" s="11"/>
      <c r="F47" s="11"/>
      <c r="H47" s="11"/>
      <c r="I47" s="11" t="s">
        <v>1658</v>
      </c>
      <c r="J47" s="11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11" t="s">
        <v>1590</v>
      </c>
      <c r="E48" s="11"/>
      <c r="F48" s="11"/>
      <c r="H48" s="11"/>
      <c r="I48" s="11" t="s">
        <v>1660</v>
      </c>
      <c r="J48" s="11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11" t="s">
        <v>4</v>
      </c>
      <c r="E49" s="11" t="s">
        <v>8</v>
      </c>
      <c r="F49" s="11"/>
      <c r="H49" s="11"/>
      <c r="I49" s="11" t="s">
        <v>2562</v>
      </c>
      <c r="J49" s="11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11" t="s">
        <v>4</v>
      </c>
      <c r="E50" s="11" t="s">
        <v>8</v>
      </c>
      <c r="F50" s="11"/>
      <c r="H50" s="11"/>
      <c r="I50" s="11" t="s">
        <v>2564</v>
      </c>
      <c r="J50" s="11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11" t="s">
        <v>4</v>
      </c>
      <c r="E51" s="11" t="s">
        <v>70</v>
      </c>
      <c r="F51" s="11" t="s">
        <v>58</v>
      </c>
      <c r="H51" s="11"/>
      <c r="I51" s="11" t="s">
        <v>2566</v>
      </c>
      <c r="J51" s="1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11" t="s">
        <v>4</v>
      </c>
      <c r="E52" s="11" t="s">
        <v>70</v>
      </c>
      <c r="F52" s="11" t="s">
        <v>51</v>
      </c>
      <c r="H52" s="11" t="s">
        <v>3279</v>
      </c>
      <c r="I52" s="11" t="s">
        <v>2568</v>
      </c>
      <c r="J52" s="11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11" t="s">
        <v>4</v>
      </c>
      <c r="E53" s="11" t="s">
        <v>8</v>
      </c>
      <c r="F53" s="11"/>
      <c r="H53" s="11"/>
      <c r="I53" s="11" t="s">
        <v>2570</v>
      </c>
      <c r="J53" s="11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11" t="s">
        <v>1590</v>
      </c>
      <c r="E54" s="11"/>
      <c r="F54" s="11"/>
      <c r="H54" s="11"/>
      <c r="I54" s="11" t="s">
        <v>2572</v>
      </c>
      <c r="J54" s="11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11" t="s">
        <v>4</v>
      </c>
      <c r="E55" s="11" t="s">
        <v>3267</v>
      </c>
      <c r="F55" s="11" t="s">
        <v>58</v>
      </c>
      <c r="H55" s="11"/>
      <c r="I55" s="11" t="s">
        <v>2574</v>
      </c>
      <c r="J55" s="11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11" t="s">
        <v>4</v>
      </c>
      <c r="E56" s="11" t="s">
        <v>8</v>
      </c>
      <c r="F56" s="11"/>
      <c r="H56" s="11"/>
      <c r="I56" s="11" t="s">
        <v>2576</v>
      </c>
      <c r="J56" s="11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11" t="s">
        <v>4</v>
      </c>
      <c r="E57" s="11" t="s">
        <v>8</v>
      </c>
      <c r="F57" s="11"/>
      <c r="H57" s="11"/>
      <c r="I57" s="11" t="s">
        <v>2578</v>
      </c>
      <c r="J57" s="11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11" t="s">
        <v>1590</v>
      </c>
      <c r="E58" s="11"/>
      <c r="F58" s="11"/>
      <c r="H58" s="11"/>
      <c r="I58" s="11" t="s">
        <v>2580</v>
      </c>
      <c r="J58" s="11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11" t="s">
        <v>4</v>
      </c>
      <c r="E59" s="11" t="s">
        <v>8</v>
      </c>
      <c r="F59" s="11"/>
      <c r="H59" s="11"/>
      <c r="I59" s="11" t="s">
        <v>2582</v>
      </c>
      <c r="J59" s="11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11" t="s">
        <v>1590</v>
      </c>
      <c r="E60" s="11"/>
      <c r="F60" s="11"/>
      <c r="H60" s="11"/>
      <c r="I60" s="11" t="s">
        <v>2584</v>
      </c>
      <c r="J60" s="11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11" t="s">
        <v>4</v>
      </c>
      <c r="E61" s="11" t="s">
        <v>8</v>
      </c>
      <c r="F61" s="11"/>
      <c r="H61" s="11"/>
      <c r="I61" s="11" t="s">
        <v>2586</v>
      </c>
      <c r="J61" s="1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11" t="s">
        <v>225</v>
      </c>
      <c r="E62" s="11" t="s">
        <v>2287</v>
      </c>
      <c r="F62" s="11" t="s">
        <v>53</v>
      </c>
      <c r="G62">
        <v>4</v>
      </c>
      <c r="H62" s="11"/>
      <c r="I62" s="11" t="s">
        <v>2588</v>
      </c>
      <c r="J62" s="11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11" t="s">
        <v>4</v>
      </c>
      <c r="E63" s="11" t="s">
        <v>3269</v>
      </c>
      <c r="F63" s="11" t="s">
        <v>3271</v>
      </c>
      <c r="H63" s="11"/>
      <c r="I63" s="11" t="s">
        <v>2590</v>
      </c>
      <c r="J63" s="11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11" t="s">
        <v>1590</v>
      </c>
      <c r="E64" s="11"/>
      <c r="F64" s="11"/>
      <c r="H64" s="11"/>
      <c r="I64" s="11" t="s">
        <v>3333</v>
      </c>
      <c r="J64" s="11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11" t="s">
        <v>4</v>
      </c>
      <c r="E65" s="11" t="s">
        <v>8</v>
      </c>
      <c r="F65" s="11"/>
      <c r="H65" s="11"/>
      <c r="I65" s="11" t="s">
        <v>3575</v>
      </c>
      <c r="J65" s="11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11" t="s">
        <v>4</v>
      </c>
      <c r="E66" s="11" t="s">
        <v>3269</v>
      </c>
      <c r="F66" s="11"/>
      <c r="H66" s="11" t="s">
        <v>3992</v>
      </c>
      <c r="I66" s="11" t="s">
        <v>3577</v>
      </c>
      <c r="J66" s="11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11" t="s">
        <v>4</v>
      </c>
      <c r="E67" s="11" t="s">
        <v>8</v>
      </c>
      <c r="F67" s="11"/>
      <c r="H67" s="11"/>
      <c r="I67" s="11" t="s">
        <v>3579</v>
      </c>
      <c r="J67" s="11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11" t="s">
        <v>4</v>
      </c>
      <c r="E68" s="11" t="s">
        <v>8</v>
      </c>
      <c r="F68" s="11"/>
      <c r="H68" s="11"/>
      <c r="I68" s="11" t="s">
        <v>3581</v>
      </c>
      <c r="J68" s="11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11" t="s">
        <v>225</v>
      </c>
      <c r="E69" s="11" t="s">
        <v>2287</v>
      </c>
      <c r="F69" s="11" t="s">
        <v>53</v>
      </c>
      <c r="G69">
        <v>3</v>
      </c>
      <c r="H69" s="11"/>
      <c r="I69" s="11" t="s">
        <v>3990</v>
      </c>
      <c r="J69" s="11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11" t="s">
        <v>4</v>
      </c>
      <c r="E70" s="11" t="s">
        <v>8</v>
      </c>
      <c r="F70" s="11"/>
      <c r="H70" s="11"/>
      <c r="I70" s="11" t="s">
        <v>3583</v>
      </c>
      <c r="J70" s="11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11" t="s">
        <v>1590</v>
      </c>
      <c r="E71" s="11"/>
      <c r="F71" s="11"/>
      <c r="H71" s="11"/>
      <c r="I71" s="11" t="s">
        <v>3585</v>
      </c>
      <c r="J71" s="1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11" t="s">
        <v>4</v>
      </c>
      <c r="E72" s="11" t="s">
        <v>4142</v>
      </c>
      <c r="F72" s="11" t="s">
        <v>1260</v>
      </c>
      <c r="H72" s="11"/>
      <c r="I72" s="11" t="s">
        <v>4044</v>
      </c>
      <c r="J72" s="11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11" t="s">
        <v>4</v>
      </c>
      <c r="E73" s="11" t="s">
        <v>8</v>
      </c>
      <c r="F73" s="11"/>
      <c r="H73" s="11"/>
      <c r="I73" s="11" t="s">
        <v>4155</v>
      </c>
      <c r="J73" s="11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11" t="s">
        <v>1590</v>
      </c>
      <c r="E74" s="11"/>
      <c r="F74" s="11"/>
      <c r="H74" s="11"/>
      <c r="I74" s="11" t="s">
        <v>4157</v>
      </c>
      <c r="J74" s="11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11" t="s">
        <v>4</v>
      </c>
      <c r="E75" s="11" t="s">
        <v>8</v>
      </c>
      <c r="F75" s="11"/>
      <c r="H75" s="11"/>
      <c r="I75" s="11" t="s">
        <v>4454</v>
      </c>
      <c r="J75" s="11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11" t="s">
        <v>4</v>
      </c>
      <c r="E76" s="11" t="s">
        <v>8</v>
      </c>
      <c r="F76" s="11"/>
      <c r="H76" s="11"/>
      <c r="I76" s="11" t="s">
        <v>4456</v>
      </c>
      <c r="J76" s="11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11" t="s">
        <v>4</v>
      </c>
      <c r="E77" s="11" t="s">
        <v>8</v>
      </c>
      <c r="F77" s="11"/>
      <c r="H77" s="11"/>
      <c r="I77" s="11" t="s">
        <v>4458</v>
      </c>
      <c r="J77" s="11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11" t="s">
        <v>1590</v>
      </c>
      <c r="E78" s="11" t="s">
        <v>8</v>
      </c>
      <c r="F78" s="11"/>
      <c r="H78" s="11"/>
      <c r="I78" s="11" t="s">
        <v>4460</v>
      </c>
      <c r="J78" s="11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11" t="s">
        <v>4</v>
      </c>
      <c r="E79" s="11" t="s">
        <v>8</v>
      </c>
      <c r="F79" s="11"/>
      <c r="H79" s="11"/>
      <c r="I79" s="11" t="s">
        <v>4573</v>
      </c>
      <c r="J79" s="11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11" t="s">
        <v>1590</v>
      </c>
      <c r="E80" s="11" t="s">
        <v>8</v>
      </c>
      <c r="F80" s="11"/>
      <c r="H80" s="11"/>
      <c r="I80" s="11" t="s">
        <v>4575</v>
      </c>
      <c r="J80" s="11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11" t="s">
        <v>1590</v>
      </c>
      <c r="E81" s="11" t="s">
        <v>8</v>
      </c>
      <c r="F81" s="11"/>
      <c r="H81" s="11"/>
      <c r="I81" s="11" t="s">
        <v>4577</v>
      </c>
      <c r="J81" s="1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11" t="s">
        <v>4</v>
      </c>
      <c r="E82" s="11" t="s">
        <v>8</v>
      </c>
      <c r="F82" s="11"/>
      <c r="H82" s="11"/>
      <c r="I82" s="11" t="s">
        <v>4743</v>
      </c>
      <c r="J82" s="11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11" t="s">
        <v>4</v>
      </c>
      <c r="E83" s="11" t="s">
        <v>8</v>
      </c>
      <c r="F83" s="11"/>
      <c r="H83" s="11"/>
      <c r="I83" s="11" t="s">
        <v>4745</v>
      </c>
      <c r="J83" s="11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11" t="s">
        <v>4</v>
      </c>
      <c r="E84" s="11" t="s">
        <v>8</v>
      </c>
      <c r="F84" s="11"/>
      <c r="H84" s="11"/>
      <c r="I84" s="11" t="s">
        <v>4747</v>
      </c>
      <c r="J84" s="11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11" t="s">
        <v>1590</v>
      </c>
      <c r="E85" s="11" t="s">
        <v>8</v>
      </c>
      <c r="F85" s="11"/>
      <c r="H85" s="11"/>
      <c r="I85" s="11" t="s">
        <v>4842</v>
      </c>
      <c r="J85" s="11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11" t="s">
        <v>4</v>
      </c>
      <c r="E86" s="11" t="s">
        <v>8</v>
      </c>
      <c r="F86" s="11"/>
      <c r="H86" s="11"/>
      <c r="I86" s="11" t="s">
        <v>4937</v>
      </c>
      <c r="J86" s="11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11" t="s">
        <v>4</v>
      </c>
      <c r="E87" s="11" t="s">
        <v>8</v>
      </c>
      <c r="F87" s="11"/>
      <c r="H87" s="11"/>
      <c r="I87" s="11" t="s">
        <v>5108</v>
      </c>
      <c r="J87" s="11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11" t="s">
        <v>1590</v>
      </c>
      <c r="E88" s="11" t="s">
        <v>8</v>
      </c>
      <c r="F88" s="11"/>
      <c r="H88" s="11"/>
      <c r="I88" s="11" t="s">
        <v>5184</v>
      </c>
      <c r="J88" s="11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11" t="s">
        <v>1590</v>
      </c>
      <c r="E89" s="11" t="s">
        <v>8</v>
      </c>
      <c r="F89" s="11"/>
      <c r="H89" s="11"/>
      <c r="I89" s="11" t="s">
        <v>5186</v>
      </c>
      <c r="J89" s="11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11" t="s">
        <v>1590</v>
      </c>
      <c r="E90" s="11" t="s">
        <v>8</v>
      </c>
      <c r="F90" s="11"/>
      <c r="H90" s="11"/>
      <c r="I90" s="11" t="s">
        <v>5378</v>
      </c>
      <c r="J90" s="11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11" t="s">
        <v>1590</v>
      </c>
      <c r="E91" s="11" t="s">
        <v>8</v>
      </c>
      <c r="F91" s="11"/>
      <c r="H91" s="11"/>
      <c r="I91" s="11" t="s">
        <v>5380</v>
      </c>
      <c r="J91" s="1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11" t="s">
        <v>1590</v>
      </c>
      <c r="E92" s="11" t="s">
        <v>8</v>
      </c>
      <c r="F92" s="11"/>
      <c r="H92" s="11"/>
      <c r="I92" s="11" t="s">
        <v>5579</v>
      </c>
      <c r="J92" s="11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11" t="s">
        <v>1590</v>
      </c>
      <c r="E93" s="11" t="s">
        <v>8</v>
      </c>
      <c r="F93" s="11"/>
      <c r="H93" s="11"/>
      <c r="I93" s="11" t="s">
        <v>5644</v>
      </c>
      <c r="J93" s="11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11" t="s">
        <v>4</v>
      </c>
      <c r="E94" s="11" t="s">
        <v>8</v>
      </c>
      <c r="F94" s="11"/>
      <c r="H94" s="11"/>
      <c r="I94" s="11" t="s">
        <v>5646</v>
      </c>
      <c r="J94" s="11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11" t="s">
        <v>4</v>
      </c>
      <c r="E95" s="11" t="s">
        <v>5775</v>
      </c>
      <c r="F95" s="11" t="s">
        <v>51</v>
      </c>
      <c r="H95" s="11"/>
      <c r="I95" s="11" t="s">
        <v>5648</v>
      </c>
      <c r="J95" s="11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11" t="s">
        <v>1590</v>
      </c>
      <c r="E96" s="11" t="s">
        <v>8</v>
      </c>
      <c r="F96" s="11"/>
      <c r="H96" s="11"/>
      <c r="I96" s="11" t="s">
        <v>5823</v>
      </c>
      <c r="J96" s="11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11" t="s">
        <v>4</v>
      </c>
      <c r="E97" s="11" t="s">
        <v>6021</v>
      </c>
      <c r="F97" s="11" t="s">
        <v>60</v>
      </c>
      <c r="H97" s="11"/>
      <c r="I97" s="11" t="s">
        <v>5825</v>
      </c>
      <c r="J97" s="11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11" t="s">
        <v>4</v>
      </c>
      <c r="E98" s="11" t="s">
        <v>6021</v>
      </c>
      <c r="F98" s="11" t="s">
        <v>51</v>
      </c>
      <c r="H98" s="11"/>
      <c r="I98" s="11" t="s">
        <v>5827</v>
      </c>
      <c r="J98" s="11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11" t="s">
        <v>1590</v>
      </c>
      <c r="E99" s="11" t="s">
        <v>8</v>
      </c>
      <c r="F99" s="11"/>
      <c r="H99" s="11"/>
      <c r="I99" s="11" t="s">
        <v>5829</v>
      </c>
      <c r="J99" s="11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11" t="s">
        <v>225</v>
      </c>
      <c r="E100" s="11" t="s">
        <v>2287</v>
      </c>
      <c r="F100" s="11" t="s">
        <v>5569</v>
      </c>
      <c r="H100" s="11"/>
      <c r="I100" s="11" t="s">
        <v>6115</v>
      </c>
      <c r="J100" s="11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11" t="s">
        <v>225</v>
      </c>
      <c r="E101" s="11" t="s">
        <v>2287</v>
      </c>
      <c r="F101" s="11" t="s">
        <v>5569</v>
      </c>
      <c r="H101" s="11" t="s">
        <v>2295</v>
      </c>
      <c r="I101" s="11" t="s">
        <v>6117</v>
      </c>
      <c r="J101" s="1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11" t="s">
        <v>225</v>
      </c>
      <c r="E102" s="11" t="s">
        <v>2287</v>
      </c>
      <c r="F102" s="11" t="s">
        <v>5569</v>
      </c>
      <c r="H102" s="11" t="s">
        <v>2295</v>
      </c>
      <c r="I102" s="11" t="s">
        <v>6119</v>
      </c>
      <c r="J102" s="11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11" t="s">
        <v>1590</v>
      </c>
      <c r="E103" s="11" t="s">
        <v>8</v>
      </c>
      <c r="F103" s="11"/>
      <c r="H103" s="11"/>
      <c r="I103" s="11" t="s">
        <v>6217</v>
      </c>
      <c r="J103" s="11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11" t="s">
        <v>1590</v>
      </c>
      <c r="E104" s="11" t="s">
        <v>8</v>
      </c>
      <c r="F104" s="11"/>
      <c r="H104" s="11"/>
      <c r="I104" s="11" t="s">
        <v>6219</v>
      </c>
      <c r="J104" s="11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11" t="s">
        <v>4</v>
      </c>
      <c r="E105" s="11" t="s">
        <v>465</v>
      </c>
      <c r="F105" s="11"/>
      <c r="H105" s="11"/>
      <c r="I105" s="11" t="s">
        <v>6221</v>
      </c>
      <c r="J105" s="11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11" t="s">
        <v>1590</v>
      </c>
      <c r="E106" s="11" t="s">
        <v>8</v>
      </c>
      <c r="F106" s="11"/>
      <c r="H106" s="11"/>
      <c r="I106" s="11" t="s">
        <v>6223</v>
      </c>
      <c r="J106" s="11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11" t="s">
        <v>1590</v>
      </c>
      <c r="E107" s="11" t="s">
        <v>8</v>
      </c>
      <c r="F107" s="11"/>
      <c r="H107" s="11"/>
      <c r="I107" s="11" t="s">
        <v>6354</v>
      </c>
      <c r="J107" s="11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11" t="s">
        <v>1590</v>
      </c>
      <c r="E108" s="11" t="s">
        <v>8</v>
      </c>
      <c r="F108" s="11"/>
      <c r="H108" s="11"/>
      <c r="I108" s="11" t="s">
        <v>6356</v>
      </c>
      <c r="J108" s="11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11" t="s">
        <v>1590</v>
      </c>
      <c r="E109" s="11" t="s">
        <v>8</v>
      </c>
      <c r="F109" s="11"/>
      <c r="H109" s="11"/>
      <c r="I109" s="11" t="s">
        <v>6358</v>
      </c>
      <c r="J109" s="11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11" t="s">
        <v>1590</v>
      </c>
      <c r="E110" s="11" t="s">
        <v>8</v>
      </c>
      <c r="F110" s="11"/>
      <c r="H110" s="11"/>
      <c r="I110" s="11" t="s">
        <v>6360</v>
      </c>
      <c r="J110" s="11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11" t="s">
        <v>1590</v>
      </c>
      <c r="E111" s="11" t="s">
        <v>8</v>
      </c>
      <c r="F111" s="11"/>
      <c r="H111" s="11"/>
      <c r="I111" s="11" t="s">
        <v>6567</v>
      </c>
      <c r="J111" s="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11" t="s">
        <v>1590</v>
      </c>
      <c r="E112" s="11" t="s">
        <v>8</v>
      </c>
      <c r="F112" s="11"/>
      <c r="H112" s="11"/>
      <c r="I112" s="11" t="s">
        <v>6569</v>
      </c>
      <c r="J112" s="11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11" t="s">
        <v>1590</v>
      </c>
      <c r="E113" s="11" t="s">
        <v>8</v>
      </c>
      <c r="F113" s="11"/>
      <c r="H113" s="11"/>
      <c r="I113" s="11" t="s">
        <v>6571</v>
      </c>
      <c r="J113" s="11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11" t="s">
        <v>1590</v>
      </c>
      <c r="E114" s="11" t="s">
        <v>8</v>
      </c>
      <c r="F114" s="11"/>
      <c r="H114" s="11"/>
      <c r="I114" s="11" t="s">
        <v>6756</v>
      </c>
      <c r="J114" s="11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11" t="s">
        <v>4</v>
      </c>
      <c r="E115" s="11" t="s">
        <v>6908</v>
      </c>
      <c r="F115" s="11"/>
      <c r="H115" s="11"/>
      <c r="I115" s="11" t="s">
        <v>6758</v>
      </c>
      <c r="J115" s="11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11" t="s">
        <v>4</v>
      </c>
      <c r="E116" s="11" t="s">
        <v>6908</v>
      </c>
      <c r="F116" s="11"/>
      <c r="H116" s="11"/>
      <c r="I116" s="11" t="s">
        <v>6760</v>
      </c>
      <c r="J116" s="11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11" t="s">
        <v>4</v>
      </c>
      <c r="E117" s="11" t="s">
        <v>6908</v>
      </c>
      <c r="F117" s="11"/>
      <c r="H117" s="11"/>
      <c r="I117" s="11" t="s">
        <v>6762</v>
      </c>
      <c r="J117" s="11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11" t="s">
        <v>4</v>
      </c>
      <c r="E118" s="11" t="s">
        <v>6908</v>
      </c>
      <c r="F118" s="11"/>
      <c r="H118" s="11"/>
      <c r="I118" s="11" t="s">
        <v>6764</v>
      </c>
      <c r="J118" s="11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11" t="s">
        <v>4</v>
      </c>
      <c r="E119" s="11" t="s">
        <v>6908</v>
      </c>
      <c r="F119" s="11"/>
      <c r="H119" s="11"/>
      <c r="I119" s="11" t="s">
        <v>6766</v>
      </c>
      <c r="J119" s="11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11" t="s">
        <v>1590</v>
      </c>
      <c r="E120" s="11" t="s">
        <v>8</v>
      </c>
      <c r="F120" s="11"/>
      <c r="H120" s="11"/>
      <c r="I120" s="11" t="s">
        <v>6768</v>
      </c>
      <c r="J120" s="11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11" t="s">
        <v>4</v>
      </c>
      <c r="E121" s="11" t="s">
        <v>6908</v>
      </c>
      <c r="F121" s="11"/>
      <c r="H121" s="11"/>
      <c r="I121" s="11" t="s">
        <v>7043</v>
      </c>
      <c r="J121" s="1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11" t="s">
        <v>225</v>
      </c>
      <c r="E122" s="11" t="s">
        <v>7201</v>
      </c>
      <c r="F122" s="11" t="s">
        <v>7202</v>
      </c>
      <c r="H122" s="11"/>
      <c r="I122" s="11" t="s">
        <v>7045</v>
      </c>
      <c r="J122" s="11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11" t="s">
        <v>225</v>
      </c>
      <c r="E123" s="11" t="s">
        <v>7201</v>
      </c>
      <c r="F123" s="11" t="s">
        <v>7202</v>
      </c>
      <c r="H123" s="11" t="s">
        <v>2295</v>
      </c>
      <c r="I123" s="11" t="s">
        <v>7047</v>
      </c>
      <c r="J123" s="11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11" t="s">
        <v>4</v>
      </c>
      <c r="E124" s="11" t="s">
        <v>6908</v>
      </c>
      <c r="F124" s="11"/>
      <c r="H124" s="11"/>
      <c r="I124" s="11" t="s">
        <v>7049</v>
      </c>
      <c r="J124" s="11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11" t="s">
        <v>4</v>
      </c>
      <c r="E125" s="11" t="s">
        <v>6908</v>
      </c>
      <c r="F125" s="11"/>
      <c r="H125" s="11"/>
      <c r="I125" s="11" t="s">
        <v>7245</v>
      </c>
      <c r="J125" s="11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11" t="s">
        <v>4</v>
      </c>
      <c r="E126" s="11" t="s">
        <v>6908</v>
      </c>
      <c r="F126" s="11"/>
      <c r="H126" s="11"/>
      <c r="I126" s="11" t="s">
        <v>7328</v>
      </c>
      <c r="J126" s="11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11" t="s">
        <v>4</v>
      </c>
      <c r="E127" s="11" t="s">
        <v>6908</v>
      </c>
      <c r="F127" s="11"/>
      <c r="H127" s="11"/>
      <c r="I127" s="11" t="s">
        <v>7330</v>
      </c>
      <c r="J127" s="11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11" t="s">
        <v>4</v>
      </c>
      <c r="E128" s="11" t="s">
        <v>6908</v>
      </c>
      <c r="F128" s="11"/>
      <c r="H128" s="11"/>
      <c r="I128" s="11" t="s">
        <v>7332</v>
      </c>
      <c r="J128" s="11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11" t="s">
        <v>4</v>
      </c>
      <c r="E129" s="11" t="s">
        <v>7598</v>
      </c>
      <c r="F129" s="11"/>
      <c r="H129" s="11"/>
      <c r="I129" s="11" t="s">
        <v>7520</v>
      </c>
      <c r="J129" s="11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11" t="s">
        <v>1590</v>
      </c>
      <c r="E130" s="11" t="s">
        <v>8</v>
      </c>
      <c r="F130" s="11"/>
      <c r="H130" s="11"/>
      <c r="I130" s="11" t="s">
        <v>7522</v>
      </c>
      <c r="J130" s="11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11" t="s">
        <v>4</v>
      </c>
      <c r="E131" s="11" t="s">
        <v>6908</v>
      </c>
      <c r="F131" s="11"/>
      <c r="H131" s="11"/>
      <c r="I131" s="11" t="s">
        <v>7629</v>
      </c>
      <c r="J131" s="1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11" t="s">
        <v>4</v>
      </c>
      <c r="E132" s="11" t="s">
        <v>6908</v>
      </c>
      <c r="F132" s="11"/>
      <c r="H132" s="11"/>
      <c r="I132" s="11" t="s">
        <v>7631</v>
      </c>
      <c r="J132" s="11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11" t="s">
        <v>4</v>
      </c>
      <c r="E133" s="11" t="s">
        <v>6908</v>
      </c>
      <c r="F133" s="11"/>
      <c r="H133" s="11"/>
      <c r="I133" s="11" t="s">
        <v>7814</v>
      </c>
      <c r="J133" s="11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11" t="s">
        <v>4</v>
      </c>
      <c r="E134" s="11" t="s">
        <v>6908</v>
      </c>
      <c r="F134" s="11"/>
      <c r="H134" s="11"/>
      <c r="I134" s="11" t="s">
        <v>7816</v>
      </c>
      <c r="J134" s="11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11" t="s">
        <v>4</v>
      </c>
      <c r="E135" s="11" t="s">
        <v>6908</v>
      </c>
      <c r="F135" s="11"/>
      <c r="H135" s="11"/>
      <c r="I135" s="11" t="s">
        <v>7818</v>
      </c>
      <c r="J135" s="11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11" t="s">
        <v>4</v>
      </c>
      <c r="E136" s="11" t="s">
        <v>6908</v>
      </c>
      <c r="F136" s="11"/>
      <c r="H136" s="11"/>
      <c r="I136" s="11" t="s">
        <v>7985</v>
      </c>
      <c r="J136" s="11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11" t="s">
        <v>1590</v>
      </c>
      <c r="E137" s="11" t="s">
        <v>8</v>
      </c>
      <c r="F137" s="11"/>
      <c r="H137" s="11"/>
      <c r="I137" s="11" t="s">
        <v>8296</v>
      </c>
      <c r="J137" s="11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11" t="s">
        <v>1590</v>
      </c>
      <c r="E138" s="11" t="s">
        <v>8</v>
      </c>
      <c r="F138" s="11"/>
      <c r="H138" s="11"/>
      <c r="I138" s="11" t="s">
        <v>8265</v>
      </c>
      <c r="J138" s="11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11" t="s">
        <v>4</v>
      </c>
      <c r="E139" s="11" t="s">
        <v>6908</v>
      </c>
      <c r="F139" s="11"/>
      <c r="H139" s="11"/>
      <c r="I139" s="11" t="s">
        <v>8324</v>
      </c>
      <c r="J139" s="11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11" t="s">
        <v>4</v>
      </c>
      <c r="E140" s="11" t="s">
        <v>6908</v>
      </c>
      <c r="F140" s="11"/>
      <c r="H140" s="11"/>
      <c r="I140" s="11" t="s">
        <v>8326</v>
      </c>
      <c r="J140" s="11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11" t="s">
        <v>4</v>
      </c>
      <c r="E141" s="11" t="s">
        <v>6908</v>
      </c>
      <c r="F141" s="11"/>
      <c r="H141" s="11"/>
      <c r="I141" s="11" t="s">
        <v>8458</v>
      </c>
      <c r="J141" s="1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11" t="s">
        <v>4</v>
      </c>
      <c r="E142" s="11" t="s">
        <v>6908</v>
      </c>
      <c r="F142" s="11"/>
      <c r="H142" s="11"/>
      <c r="I142" s="11" t="s">
        <v>8460</v>
      </c>
      <c r="J142" s="11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11" t="s">
        <v>4</v>
      </c>
      <c r="E143" s="11" t="s">
        <v>6908</v>
      </c>
      <c r="F143" s="11"/>
      <c r="H143" s="11"/>
      <c r="I143" s="11" t="s">
        <v>8576</v>
      </c>
      <c r="J143" s="11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11" t="s">
        <v>4</v>
      </c>
      <c r="E144" s="11" t="s">
        <v>6908</v>
      </c>
      <c r="F144" s="11"/>
      <c r="H144" s="11"/>
      <c r="I144" s="11" t="s">
        <v>8578</v>
      </c>
      <c r="J144" s="11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11" t="s">
        <v>4</v>
      </c>
      <c r="E145" s="11" t="s">
        <v>8749</v>
      </c>
      <c r="F145" s="11"/>
      <c r="H145" s="11"/>
      <c r="I145" s="11" t="s">
        <v>8702</v>
      </c>
      <c r="J145" s="11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11" t="s">
        <v>1590</v>
      </c>
      <c r="E146" s="11" t="s">
        <v>8</v>
      </c>
      <c r="F146" s="11"/>
      <c r="H146" s="11"/>
      <c r="I146" s="11" t="s">
        <v>8704</v>
      </c>
      <c r="J146" s="11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11" t="s">
        <v>4</v>
      </c>
      <c r="E147" s="11" t="s">
        <v>6908</v>
      </c>
      <c r="F147" s="11"/>
      <c r="H147" s="11"/>
      <c r="I147" s="11" t="s">
        <v>8789</v>
      </c>
      <c r="J147" s="11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11" t="s">
        <v>4</v>
      </c>
      <c r="E148" s="11" t="s">
        <v>6908</v>
      </c>
      <c r="F148" s="11"/>
      <c r="H148" s="11"/>
      <c r="I148" s="11" t="s">
        <v>8791</v>
      </c>
      <c r="J148" s="11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11" t="s">
        <v>4</v>
      </c>
      <c r="E149" s="11" t="s">
        <v>6908</v>
      </c>
      <c r="F149" s="11"/>
      <c r="H149" s="11"/>
      <c r="I149" s="11" t="s">
        <v>8793</v>
      </c>
      <c r="J149" s="11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11" t="s">
        <v>4</v>
      </c>
      <c r="E150" s="11" t="s">
        <v>6908</v>
      </c>
      <c r="F150" s="11"/>
      <c r="H150" s="11"/>
      <c r="I150" s="11" t="s">
        <v>9091</v>
      </c>
      <c r="J150" s="11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11" t="s">
        <v>225</v>
      </c>
      <c r="E151" s="11" t="s">
        <v>70</v>
      </c>
      <c r="F151" s="11" t="s">
        <v>9138</v>
      </c>
      <c r="G151">
        <v>2</v>
      </c>
      <c r="H151" s="11"/>
      <c r="I151" s="11" t="s">
        <v>9093</v>
      </c>
      <c r="J151" s="1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11" t="s">
        <v>584</v>
      </c>
      <c r="E152" s="11" t="s">
        <v>70</v>
      </c>
      <c r="F152" s="11" t="s">
        <v>9138</v>
      </c>
      <c r="H152" s="11"/>
      <c r="I152" s="11" t="s">
        <v>9095</v>
      </c>
      <c r="J152" s="11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11" t="s">
        <v>1257</v>
      </c>
      <c r="E153" s="11" t="s">
        <v>70</v>
      </c>
      <c r="F153" s="11"/>
      <c r="H153" s="11"/>
      <c r="I153" s="11" t="s">
        <v>9097</v>
      </c>
      <c r="J153" s="11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11" t="s">
        <v>226</v>
      </c>
      <c r="E154" s="11" t="s">
        <v>70</v>
      </c>
      <c r="F154" s="11" t="s">
        <v>9138</v>
      </c>
      <c r="G154">
        <v>2</v>
      </c>
      <c r="H154" s="11"/>
      <c r="I154" s="11" t="s">
        <v>9099</v>
      </c>
      <c r="J154" s="11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11" t="s">
        <v>584</v>
      </c>
      <c r="E155" s="11" t="s">
        <v>70</v>
      </c>
      <c r="F155" s="11"/>
      <c r="H155" s="11"/>
      <c r="I155" s="11" t="s">
        <v>9101</v>
      </c>
      <c r="J155" s="11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11" t="s">
        <v>1257</v>
      </c>
      <c r="E156" s="11" t="s">
        <v>66</v>
      </c>
      <c r="F156" s="11"/>
      <c r="H156" s="11"/>
      <c r="I156" s="11" t="s">
        <v>9103</v>
      </c>
      <c r="J156" s="11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11" t="s">
        <v>4819</v>
      </c>
      <c r="E157" s="11" t="s">
        <v>66</v>
      </c>
      <c r="F157" s="11"/>
      <c r="H157" s="11"/>
      <c r="I157" s="11" t="s">
        <v>9105</v>
      </c>
      <c r="J157" s="11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11" t="s">
        <v>584</v>
      </c>
      <c r="E158" s="11" t="s">
        <v>66</v>
      </c>
      <c r="F158" s="11"/>
      <c r="H158" s="11"/>
      <c r="I158" s="11" t="s">
        <v>9107</v>
      </c>
      <c r="J158" s="11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11" t="s">
        <v>4</v>
      </c>
      <c r="E159" s="11" t="s">
        <v>6908</v>
      </c>
      <c r="F159" s="11"/>
      <c r="H159" s="11"/>
      <c r="I159" s="11" t="s">
        <v>9109</v>
      </c>
      <c r="J159" s="11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11" t="s">
        <v>4819</v>
      </c>
      <c r="E160" s="11" t="s">
        <v>9257</v>
      </c>
      <c r="F160" s="11"/>
      <c r="H160" s="11"/>
      <c r="I160" s="11" t="s">
        <v>9164</v>
      </c>
      <c r="J160" s="11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11" t="s">
        <v>1590</v>
      </c>
      <c r="E161" s="11" t="s">
        <v>8</v>
      </c>
      <c r="F161" s="11"/>
      <c r="H161" s="11"/>
      <c r="I161" s="11" t="s">
        <v>9166</v>
      </c>
      <c r="J161" s="1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11" t="s">
        <v>4</v>
      </c>
      <c r="E162" s="11" t="s">
        <v>6908</v>
      </c>
      <c r="F162" s="11"/>
      <c r="H162" s="11"/>
      <c r="I162" s="11" t="s">
        <v>10435</v>
      </c>
      <c r="J162" s="11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11" t="s">
        <v>4</v>
      </c>
      <c r="E163" s="11" t="s">
        <v>6908</v>
      </c>
      <c r="F163" s="11"/>
      <c r="H163" s="11"/>
      <c r="I163" s="11" t="s">
        <v>10437</v>
      </c>
      <c r="J163" s="11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11" t="s">
        <v>4</v>
      </c>
      <c r="E164" s="11" t="s">
        <v>6908</v>
      </c>
      <c r="F164" s="11"/>
      <c r="H164" s="11"/>
      <c r="I164" s="11" t="s">
        <v>13441</v>
      </c>
      <c r="J164" s="11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11" t="s">
        <v>4</v>
      </c>
      <c r="E165" s="11" t="s">
        <v>6908</v>
      </c>
      <c r="F165" s="11"/>
      <c r="H165" s="11"/>
      <c r="I165" s="11" t="s">
        <v>13444</v>
      </c>
      <c r="J165" s="11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11" t="s">
        <v>1590</v>
      </c>
      <c r="E166" s="11" t="s">
        <v>8</v>
      </c>
      <c r="F166" s="11"/>
      <c r="H166" s="11"/>
      <c r="I166" s="11" t="s">
        <v>13766</v>
      </c>
      <c r="J166" s="11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11" t="s">
        <v>1590</v>
      </c>
      <c r="E167" s="11" t="s">
        <v>8</v>
      </c>
      <c r="F167" s="11"/>
      <c r="H167" s="11"/>
      <c r="I167" s="11" t="s">
        <v>13769</v>
      </c>
      <c r="J167" s="11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11" t="s">
        <v>4</v>
      </c>
      <c r="E168" s="11" t="s">
        <v>6908</v>
      </c>
      <c r="F168" s="11"/>
      <c r="H168" s="11"/>
      <c r="I168" s="11" t="s">
        <v>14145</v>
      </c>
      <c r="J168" s="11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11" t="s">
        <v>4</v>
      </c>
      <c r="E169" s="11" t="s">
        <v>6908</v>
      </c>
      <c r="F169" s="11"/>
      <c r="H169" s="11"/>
      <c r="I169" s="11" t="s">
        <v>14148</v>
      </c>
      <c r="J169" s="11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11" t="s">
        <v>4</v>
      </c>
      <c r="E170" s="11" t="s">
        <v>6908</v>
      </c>
      <c r="F170" s="11"/>
      <c r="H170" s="11"/>
      <c r="I170" s="11" t="s">
        <v>16021</v>
      </c>
      <c r="J170" s="11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11" t="s">
        <v>4</v>
      </c>
      <c r="E171" s="11" t="s">
        <v>6908</v>
      </c>
      <c r="F171" s="11"/>
      <c r="H171" s="11"/>
      <c r="I171" s="11" t="s">
        <v>14151</v>
      </c>
      <c r="J171" s="1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11" t="s">
        <v>4</v>
      </c>
      <c r="E172" s="11" t="s">
        <v>6908</v>
      </c>
      <c r="F172" s="11"/>
      <c r="H172" s="11"/>
      <c r="I172" s="11" t="s">
        <v>14154</v>
      </c>
      <c r="J172" s="11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11" t="s">
        <v>4</v>
      </c>
      <c r="E173" s="11" t="s">
        <v>6908</v>
      </c>
      <c r="F173" s="11"/>
      <c r="H173" s="11"/>
      <c r="I173" s="11" t="s">
        <v>14157</v>
      </c>
      <c r="J173" s="11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11" t="s">
        <v>4</v>
      </c>
      <c r="E174" s="11" t="s">
        <v>8</v>
      </c>
      <c r="F174" s="11"/>
      <c r="H174" s="11"/>
      <c r="I174" s="11" t="s">
        <v>14160</v>
      </c>
      <c r="J174" s="11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11" t="s">
        <v>4</v>
      </c>
      <c r="E175" s="11" t="s">
        <v>10899</v>
      </c>
      <c r="F175" s="11"/>
      <c r="H175" s="11"/>
      <c r="I175" s="11" t="s">
        <v>14163</v>
      </c>
      <c r="J175" s="11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11" t="s">
        <v>4</v>
      </c>
      <c r="E176" s="11" t="s">
        <v>16485</v>
      </c>
      <c r="F176" s="11"/>
      <c r="H176" s="11"/>
      <c r="I176" s="11" t="s">
        <v>14166</v>
      </c>
      <c r="J176" s="11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11" t="s">
        <v>16486</v>
      </c>
      <c r="E177" s="11" t="s">
        <v>16485</v>
      </c>
      <c r="F177" s="11"/>
      <c r="H177" s="11" t="s">
        <v>16487</v>
      </c>
      <c r="I177" s="11" t="s">
        <v>14169</v>
      </c>
      <c r="J177" s="11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11" t="s">
        <v>584</v>
      </c>
      <c r="E178" s="11" t="s">
        <v>16485</v>
      </c>
      <c r="F178" s="11"/>
      <c r="H178" s="11"/>
      <c r="I178" s="11" t="s">
        <v>14172</v>
      </c>
      <c r="J178" s="11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11" t="s">
        <v>3300</v>
      </c>
      <c r="E179" s="11" t="s">
        <v>86</v>
      </c>
      <c r="F179" s="11"/>
      <c r="H179" s="11"/>
      <c r="I179" s="11" t="s">
        <v>14175</v>
      </c>
      <c r="J179" s="11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11" t="s">
        <v>4</v>
      </c>
      <c r="E180" s="11" t="s">
        <v>8</v>
      </c>
      <c r="F180" s="11"/>
      <c r="H180" s="11"/>
      <c r="I180" s="11" t="s">
        <v>14178</v>
      </c>
      <c r="J180" s="11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11" t="s">
        <v>4</v>
      </c>
      <c r="E181" s="11" t="s">
        <v>8</v>
      </c>
      <c r="F181" s="11"/>
      <c r="H181" s="11"/>
      <c r="I181" s="11" t="s">
        <v>14181</v>
      </c>
      <c r="J181" s="1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11" t="s">
        <v>4</v>
      </c>
      <c r="E182" s="11" t="s">
        <v>6908</v>
      </c>
      <c r="F182" s="11"/>
      <c r="H182" s="11"/>
      <c r="I182" s="11" t="s">
        <v>14184</v>
      </c>
      <c r="J182" s="11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11" t="s">
        <v>4</v>
      </c>
      <c r="E183" s="11" t="s">
        <v>6908</v>
      </c>
      <c r="F183" s="11"/>
      <c r="H183" s="11"/>
      <c r="I183" s="11" t="s">
        <v>14187</v>
      </c>
      <c r="J183" s="11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11" t="s">
        <v>137</v>
      </c>
      <c r="E184" s="11" t="s">
        <v>16488</v>
      </c>
      <c r="F184" s="11"/>
      <c r="H184" s="11"/>
      <c r="I184" s="11" t="s">
        <v>14190</v>
      </c>
      <c r="J184" s="11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11" t="s">
        <v>4</v>
      </c>
      <c r="E185" s="11" t="s">
        <v>6908</v>
      </c>
      <c r="F185" s="11"/>
      <c r="H185" s="11"/>
      <c r="I185" s="11" t="s">
        <v>14193</v>
      </c>
      <c r="J185" s="11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11" t="s">
        <v>4</v>
      </c>
      <c r="E186" s="11" t="s">
        <v>8</v>
      </c>
      <c r="F186" s="11"/>
      <c r="H186" s="11"/>
      <c r="I186" s="11" t="s">
        <v>14196</v>
      </c>
      <c r="J186" s="11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11" t="s">
        <v>1257</v>
      </c>
      <c r="E187" s="11" t="s">
        <v>16493</v>
      </c>
      <c r="F187" s="11"/>
      <c r="H187" s="11"/>
      <c r="I187" s="11" t="s">
        <v>14199</v>
      </c>
      <c r="J187" s="11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11" t="s">
        <v>9432</v>
      </c>
      <c r="E188" s="11" t="s">
        <v>16493</v>
      </c>
      <c r="F188" s="11"/>
      <c r="H188" s="11"/>
      <c r="I188" s="11" t="s">
        <v>14202</v>
      </c>
      <c r="J188" s="11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11" t="s">
        <v>584</v>
      </c>
      <c r="E189" s="11" t="s">
        <v>16493</v>
      </c>
      <c r="F189" s="11" t="s">
        <v>16489</v>
      </c>
      <c r="H189" s="11"/>
      <c r="I189" s="11" t="s">
        <v>14205</v>
      </c>
      <c r="J189" s="11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11" t="s">
        <v>4</v>
      </c>
      <c r="E190" s="11" t="s">
        <v>8</v>
      </c>
      <c r="F190" s="11"/>
      <c r="H190" s="11"/>
      <c r="I190" s="11" t="s">
        <v>14208</v>
      </c>
      <c r="J190" s="11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11" t="s">
        <v>1257</v>
      </c>
      <c r="E191" s="11" t="s">
        <v>70</v>
      </c>
      <c r="F191" s="11"/>
      <c r="H191" s="11"/>
      <c r="I191" s="11" t="s">
        <v>14211</v>
      </c>
      <c r="J191" s="1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11" t="s">
        <v>16490</v>
      </c>
      <c r="E192" s="11" t="s">
        <v>70</v>
      </c>
      <c r="F192" s="11"/>
      <c r="H192" s="11"/>
      <c r="I192" s="11" t="s">
        <v>14214</v>
      </c>
      <c r="J192" s="11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11" t="s">
        <v>16490</v>
      </c>
      <c r="E193" s="11" t="s">
        <v>70</v>
      </c>
      <c r="F193" s="11"/>
      <c r="H193" s="11" t="s">
        <v>2295</v>
      </c>
      <c r="I193" s="11" t="s">
        <v>14217</v>
      </c>
      <c r="J193" s="11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11" t="s">
        <v>584</v>
      </c>
      <c r="E194" s="11" t="s">
        <v>70</v>
      </c>
      <c r="F194" s="11"/>
      <c r="H194" s="11"/>
      <c r="I194" s="11" t="s">
        <v>14220</v>
      </c>
      <c r="J194" s="11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11" t="s">
        <v>4</v>
      </c>
      <c r="E195" s="11" t="s">
        <v>8</v>
      </c>
      <c r="F195" s="11"/>
      <c r="H195" s="11"/>
      <c r="I195" s="11" t="s">
        <v>14223</v>
      </c>
      <c r="J195" s="11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11" t="s">
        <v>16491</v>
      </c>
      <c r="E196" s="11" t="s">
        <v>86</v>
      </c>
      <c r="F196" s="11"/>
      <c r="H196" s="11"/>
      <c r="I196" s="11" t="s">
        <v>14226</v>
      </c>
      <c r="J196" s="11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11" t="s">
        <v>16491</v>
      </c>
      <c r="E197" s="11" t="s">
        <v>86</v>
      </c>
      <c r="F197" s="11"/>
      <c r="H197" s="11" t="s">
        <v>2295</v>
      </c>
      <c r="I197" s="11" t="s">
        <v>14229</v>
      </c>
      <c r="J197" s="11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11" t="s">
        <v>1257</v>
      </c>
      <c r="E198" s="11" t="s">
        <v>70</v>
      </c>
      <c r="F198" s="11"/>
      <c r="H198" s="11"/>
      <c r="I198" s="11" t="s">
        <v>14232</v>
      </c>
      <c r="J198" s="11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11" t="s">
        <v>16492</v>
      </c>
      <c r="E199" s="11" t="s">
        <v>70</v>
      </c>
      <c r="F199" s="11"/>
      <c r="H199" s="11"/>
      <c r="I199" s="11" t="s">
        <v>14235</v>
      </c>
      <c r="J199" s="11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11" t="s">
        <v>16491</v>
      </c>
      <c r="E200" s="11" t="s">
        <v>86</v>
      </c>
      <c r="F200" s="11"/>
      <c r="H200" s="11"/>
      <c r="I200" s="11" t="s">
        <v>14238</v>
      </c>
      <c r="J200" s="11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11" t="s">
        <v>16491</v>
      </c>
      <c r="E201" s="11" t="s">
        <v>86</v>
      </c>
      <c r="F201" s="11"/>
      <c r="H201" s="11" t="s">
        <v>2295</v>
      </c>
      <c r="I201" s="11" t="s">
        <v>14241</v>
      </c>
      <c r="J201" s="1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11" t="s">
        <v>584</v>
      </c>
      <c r="E202" s="11" t="s">
        <v>70</v>
      </c>
      <c r="F202" s="11"/>
      <c r="H202" s="11"/>
      <c r="I202" s="11" t="s">
        <v>14244</v>
      </c>
      <c r="J202" s="11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11" t="s">
        <v>4</v>
      </c>
      <c r="E203" s="11" t="s">
        <v>8</v>
      </c>
      <c r="F203" s="11"/>
      <c r="H203" s="11"/>
      <c r="I203" s="11" t="s">
        <v>16563</v>
      </c>
      <c r="J203" s="11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11" t="s">
        <v>4</v>
      </c>
      <c r="E204" s="11" t="s">
        <v>8</v>
      </c>
      <c r="F204" s="11"/>
      <c r="H204" s="11"/>
      <c r="I204" s="11" t="s">
        <v>16566</v>
      </c>
      <c r="J204" s="11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11" t="s">
        <v>4</v>
      </c>
      <c r="E205" s="11" t="s">
        <v>8</v>
      </c>
      <c r="F205" s="11"/>
      <c r="H205" s="11"/>
      <c r="I205" s="11" t="s">
        <v>16569</v>
      </c>
      <c r="J205" s="11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11" t="s">
        <v>1590</v>
      </c>
      <c r="E206" s="11" t="s">
        <v>8</v>
      </c>
      <c r="F206" s="11"/>
      <c r="H206" s="11"/>
      <c r="I206" s="11" t="s">
        <v>16572</v>
      </c>
      <c r="J206" s="11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11" t="s">
        <v>1590</v>
      </c>
      <c r="E207" s="11" t="s">
        <v>8</v>
      </c>
      <c r="F207" s="11"/>
      <c r="H207" s="11"/>
      <c r="I207" s="11" t="s">
        <v>16575</v>
      </c>
      <c r="J207" s="11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11" t="s">
        <v>1590</v>
      </c>
      <c r="E208" s="11" t="s">
        <v>8</v>
      </c>
      <c r="F208" s="11"/>
      <c r="H208" s="11"/>
      <c r="I208" s="11" t="s">
        <v>16578</v>
      </c>
      <c r="J208" s="11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11" t="s">
        <v>4</v>
      </c>
      <c r="E209" s="11" t="s">
        <v>8</v>
      </c>
      <c r="F209" s="11"/>
      <c r="H209" s="11"/>
      <c r="I209" s="11" t="s">
        <v>16581</v>
      </c>
      <c r="J209" s="11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11" t="s">
        <v>4</v>
      </c>
      <c r="E210" s="11" t="s">
        <v>6908</v>
      </c>
      <c r="F210" s="11"/>
      <c r="H210" s="11"/>
      <c r="I210" s="11" t="s">
        <v>17335</v>
      </c>
      <c r="J210" s="11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11" t="s">
        <v>584</v>
      </c>
      <c r="E211" s="11" t="s">
        <v>70</v>
      </c>
      <c r="F211" s="11" t="s">
        <v>17729</v>
      </c>
      <c r="H211" s="11"/>
      <c r="I211" s="11" t="s">
        <v>17338</v>
      </c>
      <c r="J211" s="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11" t="s">
        <v>1257</v>
      </c>
      <c r="E212" s="11" t="s">
        <v>17730</v>
      </c>
      <c r="F212" s="11"/>
      <c r="H212" s="11" t="s">
        <v>17731</v>
      </c>
      <c r="I212" s="11" t="s">
        <v>17341</v>
      </c>
      <c r="J212" s="11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11" t="s">
        <v>584</v>
      </c>
      <c r="E213" s="11" t="s">
        <v>10899</v>
      </c>
      <c r="F213" s="11" t="s">
        <v>17732</v>
      </c>
      <c r="H213" s="11"/>
      <c r="I213" s="11" t="s">
        <v>17344</v>
      </c>
      <c r="J213" s="11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11" t="s">
        <v>4</v>
      </c>
      <c r="E214" s="11" t="s">
        <v>8</v>
      </c>
      <c r="F214" s="11"/>
      <c r="H214" s="11"/>
      <c r="I214" s="11" t="s">
        <v>17347</v>
      </c>
      <c r="J214" s="11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11" t="s">
        <v>4</v>
      </c>
      <c r="E215" s="11" t="s">
        <v>6908</v>
      </c>
      <c r="F215" s="11"/>
      <c r="H215" s="11"/>
      <c r="I215" s="11" t="s">
        <v>17773</v>
      </c>
      <c r="J215" s="11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11" t="s">
        <v>4</v>
      </c>
      <c r="E216" s="11" t="s">
        <v>6908</v>
      </c>
      <c r="F216" s="11"/>
      <c r="H216" s="11"/>
      <c r="I216" s="11" t="s">
        <v>17776</v>
      </c>
      <c r="J216" s="11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11" t="s">
        <v>4</v>
      </c>
      <c r="E217" s="11" t="s">
        <v>8</v>
      </c>
      <c r="F217" s="11"/>
      <c r="H217" s="11"/>
      <c r="I217" s="11" t="s">
        <v>17779</v>
      </c>
      <c r="J217" s="11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11" t="s">
        <v>4</v>
      </c>
      <c r="E218" s="11" t="s">
        <v>6908</v>
      </c>
      <c r="F218" s="11"/>
      <c r="H218" s="11"/>
      <c r="I218" s="11" t="s">
        <v>18228</v>
      </c>
      <c r="J218" s="11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11" t="s">
        <v>4</v>
      </c>
      <c r="E219" s="11" t="s">
        <v>6908</v>
      </c>
      <c r="F219" s="11"/>
      <c r="H219" s="11"/>
      <c r="I219" s="11" t="s">
        <v>18231</v>
      </c>
      <c r="J219" s="11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11" t="s">
        <v>4</v>
      </c>
      <c r="E220" s="11" t="s">
        <v>6908</v>
      </c>
      <c r="F220" s="11"/>
      <c r="H220" s="11"/>
      <c r="I220" s="11" t="s">
        <v>18234</v>
      </c>
      <c r="J220" s="11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11" t="s">
        <v>4</v>
      </c>
      <c r="E221" s="11" t="s">
        <v>6908</v>
      </c>
      <c r="F221" s="11"/>
      <c r="H221" s="11"/>
      <c r="I221" s="11" t="s">
        <v>18739</v>
      </c>
      <c r="J221" s="1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11" t="s">
        <v>4</v>
      </c>
      <c r="E222" s="11" t="s">
        <v>6908</v>
      </c>
      <c r="F222" s="11"/>
      <c r="H222" s="11"/>
      <c r="I222" s="11" t="s">
        <v>18742</v>
      </c>
      <c r="J222" s="11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11" t="s">
        <v>4</v>
      </c>
      <c r="E223" s="11" t="s">
        <v>6908</v>
      </c>
      <c r="F223" s="11"/>
      <c r="H223" s="11"/>
      <c r="I223" s="11" t="s">
        <v>18745</v>
      </c>
      <c r="J223" s="11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11" t="s">
        <v>4</v>
      </c>
      <c r="E224" s="11" t="s">
        <v>8</v>
      </c>
      <c r="F224" s="11"/>
      <c r="H224" s="11"/>
      <c r="I224" s="11" t="s">
        <v>18748</v>
      </c>
      <c r="J224" s="11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11" t="s">
        <v>4</v>
      </c>
      <c r="E225" s="11" t="s">
        <v>8</v>
      </c>
      <c r="F225" s="11"/>
      <c r="H225" s="11"/>
      <c r="I225" s="11" t="s">
        <v>19275</v>
      </c>
      <c r="J225" s="11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11" t="s">
        <v>4</v>
      </c>
      <c r="E226" s="11" t="s">
        <v>8</v>
      </c>
      <c r="F226" s="11"/>
      <c r="H226" s="11"/>
      <c r="I226" s="11" t="s">
        <v>19278</v>
      </c>
      <c r="J226" s="11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11" t="s">
        <v>4</v>
      </c>
      <c r="E227" s="11" t="s">
        <v>6908</v>
      </c>
      <c r="F227" s="11"/>
      <c r="H227" s="11"/>
      <c r="I227" s="11" t="s">
        <v>19485</v>
      </c>
      <c r="J227" s="11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11" t="s">
        <v>4</v>
      </c>
      <c r="E228" s="11" t="s">
        <v>6908</v>
      </c>
      <c r="F228" s="11"/>
      <c r="H228" s="11"/>
      <c r="I228" s="11" t="s">
        <v>19488</v>
      </c>
      <c r="J228" s="11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11" t="s">
        <v>19858</v>
      </c>
      <c r="E229" s="11" t="s">
        <v>4838</v>
      </c>
      <c r="F229" s="11"/>
      <c r="H229" s="11"/>
      <c r="I229" s="11" t="s">
        <v>19491</v>
      </c>
      <c r="J229" s="11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11" t="s">
        <v>4</v>
      </c>
      <c r="E230" s="11" t="s">
        <v>6908</v>
      </c>
      <c r="F230" s="11"/>
      <c r="H230" s="11"/>
      <c r="I230" s="11" t="s">
        <v>19494</v>
      </c>
      <c r="J230" s="11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11" t="s">
        <v>4</v>
      </c>
      <c r="E231" s="11" t="s">
        <v>6908</v>
      </c>
      <c r="F231" s="11"/>
      <c r="H231" s="11"/>
      <c r="I231" s="11" t="s">
        <v>19497</v>
      </c>
      <c r="J231" s="1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11" t="s">
        <v>4</v>
      </c>
      <c r="E232" s="11" t="s">
        <v>6908</v>
      </c>
      <c r="F232" s="11"/>
      <c r="H232" s="11"/>
      <c r="I232" s="11" t="s">
        <v>19500</v>
      </c>
      <c r="J232" s="11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11" t="s">
        <v>20525</v>
      </c>
      <c r="E233" s="11"/>
      <c r="F233" s="11"/>
      <c r="H233" s="11"/>
      <c r="I233" s="11" t="s">
        <v>19892</v>
      </c>
      <c r="J233" s="11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11" t="s">
        <v>4</v>
      </c>
      <c r="E234" s="11" t="s">
        <v>6908</v>
      </c>
      <c r="F234" s="11"/>
      <c r="H234" s="11"/>
      <c r="I234" s="11" t="s">
        <v>19895</v>
      </c>
      <c r="J234" s="11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11" t="s">
        <v>4</v>
      </c>
      <c r="E235" s="11" t="s">
        <v>6908</v>
      </c>
      <c r="F235" s="11"/>
      <c r="H235" s="11"/>
      <c r="I235" s="11" t="s">
        <v>19898</v>
      </c>
      <c r="J235" s="11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11" t="s">
        <v>4</v>
      </c>
      <c r="E236" s="11" t="s">
        <v>8</v>
      </c>
      <c r="F236" s="11"/>
      <c r="H236" s="11"/>
      <c r="I236" s="11" t="s">
        <v>19901</v>
      </c>
      <c r="J236" s="11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11" t="s">
        <v>4</v>
      </c>
      <c r="E237" s="11" t="s">
        <v>8</v>
      </c>
      <c r="F237" s="11"/>
      <c r="H237" s="11"/>
      <c r="I237" s="11" t="s">
        <v>20552</v>
      </c>
      <c r="J237" s="11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11" t="s">
        <v>1590</v>
      </c>
      <c r="E238" s="11" t="s">
        <v>8</v>
      </c>
      <c r="F238" s="11"/>
      <c r="H238" s="11"/>
      <c r="I238" s="11" t="s">
        <v>20555</v>
      </c>
      <c r="J238" s="11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11" t="s">
        <v>4</v>
      </c>
      <c r="E239" s="11" t="s">
        <v>20864</v>
      </c>
      <c r="F239" s="11"/>
      <c r="H239" s="11"/>
      <c r="I239" s="11" t="s">
        <v>20558</v>
      </c>
      <c r="J239" s="11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11" t="s">
        <v>4</v>
      </c>
      <c r="E240" s="11" t="s">
        <v>20865</v>
      </c>
      <c r="F240" s="11"/>
      <c r="H240" s="11"/>
      <c r="I240" s="11" t="s">
        <v>20561</v>
      </c>
      <c r="J240" s="11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11" t="s">
        <v>4</v>
      </c>
      <c r="E241" s="11" t="s">
        <v>8</v>
      </c>
      <c r="F241" s="11"/>
      <c r="H241" s="11"/>
      <c r="I241" s="11" t="s">
        <v>20903</v>
      </c>
      <c r="J241" s="1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11" t="s">
        <v>1590</v>
      </c>
      <c r="E242" s="11" t="s">
        <v>8</v>
      </c>
      <c r="F242" s="11"/>
      <c r="H242" s="11"/>
      <c r="I242" s="11" t="s">
        <v>20906</v>
      </c>
      <c r="J242" s="11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11" t="s">
        <v>4</v>
      </c>
      <c r="E243" s="11" t="s">
        <v>6908</v>
      </c>
      <c r="F243" s="11"/>
      <c r="H243" s="11"/>
      <c r="I243" s="11" t="s">
        <v>20909</v>
      </c>
      <c r="J243" s="11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11" t="s">
        <v>4</v>
      </c>
      <c r="E244" s="11" t="s">
        <v>6908</v>
      </c>
      <c r="F244" s="11"/>
      <c r="H244" s="11"/>
      <c r="I244" s="11" t="s">
        <v>20912</v>
      </c>
      <c r="J244" s="11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11" t="s">
        <v>21552</v>
      </c>
      <c r="E245" s="11" t="s">
        <v>1258</v>
      </c>
      <c r="F245" s="11"/>
      <c r="H245" s="11"/>
      <c r="I245" s="11" t="s">
        <v>20915</v>
      </c>
      <c r="J245" s="11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11" t="s">
        <v>4</v>
      </c>
      <c r="E246" s="11" t="s">
        <v>6908</v>
      </c>
      <c r="F246" s="11"/>
      <c r="H246" s="11"/>
      <c r="I246" s="11" t="s">
        <v>21634</v>
      </c>
      <c r="J246" s="11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11" t="s">
        <v>4</v>
      </c>
      <c r="E247" s="11" t="s">
        <v>6908</v>
      </c>
      <c r="F247" s="11"/>
      <c r="H247" s="11"/>
      <c r="I247" s="11" t="s">
        <v>21637</v>
      </c>
      <c r="J247" s="11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11" t="s">
        <v>4</v>
      </c>
      <c r="E248" s="11" t="s">
        <v>6908</v>
      </c>
      <c r="F248" s="11"/>
      <c r="H248" s="11"/>
      <c r="I248" s="11" t="s">
        <v>21640</v>
      </c>
      <c r="J248" s="11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11" t="s">
        <v>4</v>
      </c>
      <c r="E249" s="11" t="s">
        <v>6908</v>
      </c>
      <c r="F249" s="11"/>
      <c r="H249" s="11"/>
      <c r="I249" s="11" t="s">
        <v>21643</v>
      </c>
      <c r="J249" s="11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11" t="s">
        <v>4</v>
      </c>
      <c r="E250" s="11" t="s">
        <v>22067</v>
      </c>
      <c r="F250" s="11"/>
      <c r="H250" s="11"/>
      <c r="I250" s="11" t="s">
        <v>21646</v>
      </c>
      <c r="J250" s="11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11" t="s">
        <v>4</v>
      </c>
      <c r="E251" s="11" t="s">
        <v>6908</v>
      </c>
      <c r="F251" s="11"/>
      <c r="H251" s="11"/>
      <c r="I251" s="11" t="s">
        <v>21649</v>
      </c>
      <c r="J251" s="1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11" t="s">
        <v>4</v>
      </c>
      <c r="E252" s="11" t="s">
        <v>6908</v>
      </c>
      <c r="F252" s="11"/>
      <c r="H252" s="11"/>
      <c r="I252" s="11" t="s">
        <v>22115</v>
      </c>
      <c r="J252" s="11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11" t="s">
        <v>4</v>
      </c>
      <c r="E253" s="11" t="s">
        <v>6908</v>
      </c>
      <c r="F253" s="11"/>
      <c r="H253" s="11"/>
      <c r="I253" s="11" t="s">
        <v>22118</v>
      </c>
      <c r="J253" s="11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11" t="s">
        <v>4</v>
      </c>
      <c r="E254" s="11" t="s">
        <v>6908</v>
      </c>
      <c r="F254" s="11"/>
      <c r="H254" s="11"/>
      <c r="I254" s="11" t="s">
        <v>22121</v>
      </c>
      <c r="J254" s="11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11" t="s">
        <v>4</v>
      </c>
      <c r="E255" s="11" t="s">
        <v>6908</v>
      </c>
      <c r="F255" s="11"/>
      <c r="H255" s="11"/>
      <c r="I255" s="11" t="s">
        <v>22124</v>
      </c>
      <c r="J255" s="11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11" t="s">
        <v>4</v>
      </c>
      <c r="E256" s="11" t="s">
        <v>6908</v>
      </c>
      <c r="F256" s="11"/>
      <c r="H256" s="11"/>
      <c r="I256" s="11" t="s">
        <v>22362</v>
      </c>
      <c r="J256" s="11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11" t="s">
        <v>4</v>
      </c>
      <c r="E257" s="11" t="s">
        <v>6908</v>
      </c>
      <c r="F257" s="11"/>
      <c r="H257" s="11"/>
      <c r="I257" s="11" t="s">
        <v>22365</v>
      </c>
      <c r="J257" s="11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11" t="s">
        <v>4</v>
      </c>
      <c r="E258" s="11" t="s">
        <v>6908</v>
      </c>
      <c r="F258" s="11"/>
      <c r="H258" s="11"/>
      <c r="I258" s="11" t="s">
        <v>22368</v>
      </c>
      <c r="J258" s="11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11" t="s">
        <v>4</v>
      </c>
      <c r="E259" s="11" t="s">
        <v>8</v>
      </c>
      <c r="F259" s="11"/>
      <c r="H259" s="11"/>
      <c r="I259" s="11" t="s">
        <v>22371</v>
      </c>
      <c r="J259" s="11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11" t="s">
        <v>2397</v>
      </c>
      <c r="E260" s="11" t="s">
        <v>22776</v>
      </c>
      <c r="F260" s="11" t="s">
        <v>22777</v>
      </c>
      <c r="H260" s="11"/>
      <c r="I260" s="11" t="s">
        <v>22548</v>
      </c>
      <c r="J260" s="11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11" t="s">
        <v>22778</v>
      </c>
      <c r="E261" s="11" t="s">
        <v>86</v>
      </c>
      <c r="F261" s="11"/>
      <c r="H261" s="11"/>
      <c r="I261" s="11" t="s">
        <v>22551</v>
      </c>
      <c r="J261" s="1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11" t="s">
        <v>4</v>
      </c>
      <c r="E262" s="11" t="s">
        <v>6908</v>
      </c>
      <c r="F262" s="11"/>
      <c r="H262" s="11"/>
      <c r="I262" s="11" t="s">
        <v>22554</v>
      </c>
      <c r="J262" s="11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11" t="s">
        <v>4</v>
      </c>
      <c r="E263" s="11" t="s">
        <v>6908</v>
      </c>
      <c r="F263" s="11"/>
      <c r="H263" s="11"/>
      <c r="I263" s="11" t="s">
        <v>22557</v>
      </c>
      <c r="J263" s="11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11" t="s">
        <v>4</v>
      </c>
      <c r="E264" s="11" t="s">
        <v>8</v>
      </c>
      <c r="F264" s="11"/>
      <c r="H264" s="11"/>
      <c r="I264" s="11" t="s">
        <v>22560</v>
      </c>
      <c r="J264" s="11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11" t="s">
        <v>4</v>
      </c>
      <c r="E265" s="11" t="s">
        <v>8</v>
      </c>
      <c r="F265" s="11"/>
      <c r="H265" s="11"/>
      <c r="I265" s="11" t="s">
        <v>22799</v>
      </c>
      <c r="J265" s="11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11" t="s">
        <v>4</v>
      </c>
      <c r="E266" s="11" t="s">
        <v>23189</v>
      </c>
      <c r="F266" s="11"/>
      <c r="H266" s="11"/>
      <c r="I266" s="11" t="s">
        <v>22802</v>
      </c>
      <c r="J266" s="11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11" t="s">
        <v>1590</v>
      </c>
      <c r="E267" s="11" t="s">
        <v>8</v>
      </c>
      <c r="F267" s="11"/>
      <c r="H267" s="11"/>
      <c r="I267" s="11" t="s">
        <v>22805</v>
      </c>
      <c r="J267" s="11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11" t="s">
        <v>4</v>
      </c>
      <c r="E268" s="11" t="s">
        <v>8</v>
      </c>
      <c r="F268" s="11"/>
      <c r="H268" s="11"/>
      <c r="I268" s="11" t="s">
        <v>23257</v>
      </c>
      <c r="J268" s="11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11" t="s">
        <v>4</v>
      </c>
      <c r="E269" s="11" t="s">
        <v>8</v>
      </c>
      <c r="F269" s="11"/>
      <c r="H269" s="11"/>
      <c r="I269" s="11" t="s">
        <v>23260</v>
      </c>
      <c r="J269" s="11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11" t="s">
        <v>4</v>
      </c>
      <c r="E270" s="11" t="s">
        <v>23807</v>
      </c>
      <c r="F270" s="11"/>
      <c r="H270" s="11"/>
      <c r="I270" s="11" t="s">
        <v>23263</v>
      </c>
      <c r="J270" s="11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11" t="s">
        <v>4</v>
      </c>
      <c r="E271" s="11" t="s">
        <v>8</v>
      </c>
      <c r="F271" s="11"/>
      <c r="H271" s="11"/>
      <c r="I271" s="11" t="s">
        <v>23266</v>
      </c>
      <c r="J271" s="1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11" t="s">
        <v>4</v>
      </c>
      <c r="E272" s="11" t="s">
        <v>6908</v>
      </c>
      <c r="F272" s="11"/>
      <c r="H272" s="11"/>
      <c r="I272" s="11" t="s">
        <v>23269</v>
      </c>
      <c r="J272" s="11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11" t="s">
        <v>4</v>
      </c>
      <c r="E273" s="11" t="s">
        <v>6908</v>
      </c>
      <c r="F273" s="11"/>
      <c r="H273" s="11"/>
      <c r="I273" s="11" t="s">
        <v>23272</v>
      </c>
      <c r="J273" s="11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11" t="s">
        <v>4</v>
      </c>
      <c r="E274" s="11" t="s">
        <v>23806</v>
      </c>
      <c r="F274" s="11" t="s">
        <v>60</v>
      </c>
      <c r="H274" s="11"/>
      <c r="I274" s="11" t="s">
        <v>23275</v>
      </c>
      <c r="J274" s="11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11" t="s">
        <v>4</v>
      </c>
      <c r="E275" s="11" t="s">
        <v>6908</v>
      </c>
      <c r="F275" s="11"/>
      <c r="H275" s="11"/>
      <c r="I275" s="11" t="s">
        <v>23883</v>
      </c>
      <c r="J275" s="11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11" t="s">
        <v>4</v>
      </c>
      <c r="E276" s="11" t="s">
        <v>6908</v>
      </c>
      <c r="F276" s="11"/>
      <c r="H276" s="11"/>
      <c r="I276" s="11" t="s">
        <v>23886</v>
      </c>
      <c r="J276" s="11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11" t="s">
        <v>4</v>
      </c>
      <c r="E277" s="11" t="s">
        <v>6908</v>
      </c>
      <c r="F277" s="11"/>
      <c r="H277" s="11"/>
      <c r="I277" s="11" t="s">
        <v>23889</v>
      </c>
      <c r="J277" s="11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11" t="s">
        <v>4</v>
      </c>
      <c r="E278" s="11" t="s">
        <v>6908</v>
      </c>
      <c r="F278" s="11"/>
      <c r="H278" s="11"/>
      <c r="I278" s="11" t="s">
        <v>23892</v>
      </c>
      <c r="J278" s="11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11" t="s">
        <v>24237</v>
      </c>
      <c r="E279" s="11" t="s">
        <v>86</v>
      </c>
      <c r="F279" s="11"/>
      <c r="H279" s="11"/>
      <c r="I279" s="11" t="s">
        <v>23895</v>
      </c>
      <c r="J279" s="11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11" t="s">
        <v>24237</v>
      </c>
      <c r="E280" s="11" t="s">
        <v>86</v>
      </c>
      <c r="F280" s="11"/>
      <c r="H280" s="11" t="s">
        <v>2295</v>
      </c>
      <c r="I280" s="11" t="s">
        <v>23898</v>
      </c>
      <c r="J280" s="11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11" t="s">
        <v>584</v>
      </c>
      <c r="E281" s="11" t="s">
        <v>86</v>
      </c>
      <c r="F281" s="11"/>
      <c r="H281" s="11"/>
      <c r="I281" s="11" t="s">
        <v>23901</v>
      </c>
      <c r="J281" s="1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11" t="s">
        <v>1257</v>
      </c>
      <c r="E282" s="11" t="s">
        <v>24227</v>
      </c>
      <c r="F282" s="11"/>
      <c r="H282" s="11"/>
      <c r="I282" s="11" t="s">
        <v>23904</v>
      </c>
      <c r="J282" s="11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11" t="s">
        <v>24238</v>
      </c>
      <c r="E283" s="11" t="s">
        <v>24227</v>
      </c>
      <c r="F283" s="11"/>
      <c r="H283" s="11"/>
      <c r="I283" s="11" t="s">
        <v>23907</v>
      </c>
      <c r="J283" s="11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11" t="s">
        <v>24238</v>
      </c>
      <c r="E284" s="11" t="s">
        <v>24227</v>
      </c>
      <c r="F284" s="11"/>
      <c r="H284" s="11" t="s">
        <v>2295</v>
      </c>
      <c r="I284" s="11" t="s">
        <v>23910</v>
      </c>
      <c r="J284" s="11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11" t="s">
        <v>4</v>
      </c>
      <c r="E285" s="11" t="s">
        <v>6908</v>
      </c>
      <c r="F285" s="11"/>
      <c r="H285" s="11"/>
      <c r="I285" s="11" t="s">
        <v>24531</v>
      </c>
      <c r="J285" s="11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11" t="s">
        <v>4</v>
      </c>
      <c r="E286" s="11" t="s">
        <v>6908</v>
      </c>
      <c r="F286" s="11"/>
      <c r="H286" s="11"/>
      <c r="I286" s="11" t="s">
        <v>24534</v>
      </c>
      <c r="J286" s="11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11" t="s">
        <v>4</v>
      </c>
      <c r="E287" s="11" t="s">
        <v>8</v>
      </c>
      <c r="F287" s="11"/>
      <c r="H287" s="11"/>
      <c r="I287" s="11" t="s">
        <v>24537</v>
      </c>
      <c r="J287" s="11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11" t="s">
        <v>1590</v>
      </c>
      <c r="E288" s="11" t="s">
        <v>8</v>
      </c>
      <c r="F288" s="11"/>
      <c r="H288" s="11"/>
      <c r="I288" s="11" t="s">
        <v>24812</v>
      </c>
      <c r="J288" s="11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11" t="s">
        <v>1590</v>
      </c>
      <c r="E289" s="11" t="s">
        <v>8</v>
      </c>
      <c r="F289" s="11"/>
      <c r="H289" s="11"/>
      <c r="I289" s="11" t="s">
        <v>25061</v>
      </c>
      <c r="J289" s="11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11" t="s">
        <v>1257</v>
      </c>
      <c r="E290" s="11" t="s">
        <v>25987</v>
      </c>
      <c r="F290" s="11"/>
      <c r="H290" s="11"/>
      <c r="I290" s="11" t="s">
        <v>25290</v>
      </c>
      <c r="J290" s="11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11" t="s">
        <v>4</v>
      </c>
      <c r="E291" s="11" t="s">
        <v>6908</v>
      </c>
      <c r="F291" s="11"/>
      <c r="H291" s="11"/>
      <c r="I291" s="11" t="s">
        <v>25293</v>
      </c>
      <c r="J291" s="1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11" t="s">
        <v>4</v>
      </c>
      <c r="E292" s="11" t="s">
        <v>6908</v>
      </c>
      <c r="F292" s="11"/>
      <c r="H292" s="11"/>
      <c r="I292" s="11" t="s">
        <v>25296</v>
      </c>
      <c r="J292" s="11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11" t="s">
        <v>4</v>
      </c>
      <c r="E293" s="11" t="s">
        <v>6908</v>
      </c>
      <c r="F293" s="11"/>
      <c r="H293" s="11"/>
      <c r="I293" s="11" t="s">
        <v>25299</v>
      </c>
      <c r="J293" s="11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11" t="s">
        <v>584</v>
      </c>
      <c r="E294" s="11" t="s">
        <v>25987</v>
      </c>
      <c r="F294" s="11"/>
      <c r="H294" s="11"/>
      <c r="I294" s="11" t="s">
        <v>25302</v>
      </c>
      <c r="J294" s="11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11" t="s">
        <v>4</v>
      </c>
      <c r="E295" s="11" t="s">
        <v>6908</v>
      </c>
      <c r="F295" s="11"/>
      <c r="H295" s="11"/>
      <c r="I295" s="11" t="s">
        <v>25305</v>
      </c>
      <c r="J295" s="11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11" t="s">
        <v>4</v>
      </c>
      <c r="E296" s="11" t="s">
        <v>6908</v>
      </c>
      <c r="F296" s="11"/>
      <c r="H296" s="11"/>
      <c r="I296" s="11" t="s">
        <v>25308</v>
      </c>
      <c r="J296" s="11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11" t="s">
        <v>4</v>
      </c>
      <c r="E297" s="11" t="s">
        <v>6908</v>
      </c>
      <c r="F297" s="11"/>
      <c r="H297" s="11"/>
      <c r="I297" s="11" t="s">
        <v>25311</v>
      </c>
      <c r="J297" s="11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11" t="s">
        <v>4</v>
      </c>
      <c r="E298" s="11" t="s">
        <v>8</v>
      </c>
      <c r="F298" s="11"/>
      <c r="H298" s="11"/>
      <c r="I298" s="11" t="s">
        <v>25314</v>
      </c>
      <c r="J298" s="11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11" t="s">
        <v>1257</v>
      </c>
      <c r="E299" s="11" t="s">
        <v>25987</v>
      </c>
      <c r="F299" s="11"/>
      <c r="H299" s="11"/>
      <c r="I299" s="11" t="s">
        <v>25317</v>
      </c>
      <c r="J299" s="11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11" t="s">
        <v>4</v>
      </c>
      <c r="E300" s="11" t="s">
        <v>6908</v>
      </c>
      <c r="F300" s="11"/>
      <c r="H300" s="11"/>
      <c r="I300" s="11" t="s">
        <v>25320</v>
      </c>
      <c r="J300" s="11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11" t="s">
        <v>4</v>
      </c>
      <c r="E301" s="11" t="s">
        <v>6908</v>
      </c>
      <c r="F301" s="11"/>
      <c r="H301" s="11"/>
      <c r="I301" s="11" t="s">
        <v>25323</v>
      </c>
      <c r="J301" s="1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11" t="s">
        <v>584</v>
      </c>
      <c r="E302" s="11" t="s">
        <v>25987</v>
      </c>
      <c r="F302" s="11"/>
      <c r="H302" s="11"/>
      <c r="I302" s="11" t="s">
        <v>25326</v>
      </c>
      <c r="J302" s="11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11" t="s">
        <v>4</v>
      </c>
      <c r="E303" s="11" t="s">
        <v>8</v>
      </c>
      <c r="F303" s="11"/>
      <c r="H303" s="11"/>
      <c r="I303" s="11" t="s">
        <v>25329</v>
      </c>
      <c r="J303" s="11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11" t="s">
        <v>4</v>
      </c>
      <c r="E304" s="11" t="s">
        <v>6908</v>
      </c>
      <c r="F304" s="11"/>
      <c r="H304" s="11"/>
      <c r="I304" s="11" t="s">
        <v>26186</v>
      </c>
      <c r="J304" s="11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11" t="s">
        <v>4</v>
      </c>
      <c r="E305" s="11" t="s">
        <v>6908</v>
      </c>
      <c r="F305" s="11"/>
      <c r="H305" s="11"/>
      <c r="I305" s="11" t="s">
        <v>26190</v>
      </c>
      <c r="J305" s="11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11" t="s">
        <v>1257</v>
      </c>
      <c r="E306" s="11" t="s">
        <v>25987</v>
      </c>
      <c r="F306" s="11"/>
      <c r="H306" s="11"/>
      <c r="I306" s="11" t="s">
        <v>26193</v>
      </c>
      <c r="J306" s="11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11" t="s">
        <v>4</v>
      </c>
      <c r="E307" s="11" t="s">
        <v>6908</v>
      </c>
      <c r="F307" s="11"/>
      <c r="H307" s="11"/>
      <c r="I307" s="11" t="s">
        <v>26196</v>
      </c>
      <c r="J307" s="11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11" t="s">
        <v>4</v>
      </c>
      <c r="E308" s="11" t="s">
        <v>6908</v>
      </c>
      <c r="F308" s="11"/>
      <c r="H308" s="11"/>
      <c r="I308" s="11" t="s">
        <v>26199</v>
      </c>
      <c r="J308" s="11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11" t="s">
        <v>27013</v>
      </c>
      <c r="E309" s="11" t="s">
        <v>86</v>
      </c>
      <c r="F309" s="11"/>
      <c r="H309" s="11"/>
      <c r="I309" s="11" t="s">
        <v>26202</v>
      </c>
      <c r="J309" s="11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11" t="s">
        <v>226</v>
      </c>
      <c r="E310" s="11" t="s">
        <v>86</v>
      </c>
      <c r="F310" s="11" t="s">
        <v>5569</v>
      </c>
      <c r="H310" s="11"/>
      <c r="I310" s="11" t="s">
        <v>26205</v>
      </c>
      <c r="J310" s="11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11" t="s">
        <v>584</v>
      </c>
      <c r="E311" s="11" t="s">
        <v>86</v>
      </c>
      <c r="F311" s="11"/>
      <c r="H311" s="11"/>
      <c r="I311" s="11" t="s">
        <v>26208</v>
      </c>
      <c r="J311" s="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11" t="s">
        <v>1257</v>
      </c>
      <c r="E312" s="11" t="s">
        <v>25987</v>
      </c>
      <c r="F312" s="11"/>
      <c r="H312" s="11"/>
      <c r="I312" s="11" t="s">
        <v>26211</v>
      </c>
      <c r="J312" s="11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11" t="s">
        <v>4</v>
      </c>
      <c r="E313" s="11" t="s">
        <v>6908</v>
      </c>
      <c r="F313" s="11"/>
      <c r="H313" s="11"/>
      <c r="I313" s="11" t="s">
        <v>26214</v>
      </c>
      <c r="J313" s="11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11" t="s">
        <v>584</v>
      </c>
      <c r="E314" s="11" t="s">
        <v>25987</v>
      </c>
      <c r="F314" s="11"/>
      <c r="H314" s="11"/>
      <c r="I314" s="11" t="s">
        <v>26217</v>
      </c>
      <c r="J314" s="11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11" t="s">
        <v>4</v>
      </c>
      <c r="E315" s="11" t="s">
        <v>8</v>
      </c>
      <c r="F315" s="11"/>
      <c r="H315" s="11"/>
      <c r="I315" s="11" t="s">
        <v>26220</v>
      </c>
      <c r="J315" s="11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11" t="s">
        <v>1257</v>
      </c>
      <c r="E316" s="11" t="s">
        <v>25987</v>
      </c>
      <c r="F316" s="11"/>
      <c r="H316" s="11"/>
      <c r="I316" s="11" t="s">
        <v>26223</v>
      </c>
      <c r="J316" s="11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11" t="s">
        <v>4</v>
      </c>
      <c r="E317" s="11" t="s">
        <v>6908</v>
      </c>
      <c r="F317" s="11"/>
      <c r="H317" s="11"/>
      <c r="I317" s="11" t="s">
        <v>26226</v>
      </c>
      <c r="J317" s="11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11" t="s">
        <v>225</v>
      </c>
      <c r="E318" s="11" t="s">
        <v>9966</v>
      </c>
      <c r="F318" s="11" t="s">
        <v>5569</v>
      </c>
      <c r="H318" s="11" t="s">
        <v>27014</v>
      </c>
      <c r="I318" s="11" t="s">
        <v>26229</v>
      </c>
      <c r="J318" s="11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11" t="s">
        <v>225</v>
      </c>
      <c r="E319" s="11" t="s">
        <v>9966</v>
      </c>
      <c r="F319" s="11" t="s">
        <v>5569</v>
      </c>
      <c r="H319" s="11"/>
      <c r="I319" s="11" t="s">
        <v>26232</v>
      </c>
      <c r="J319" s="11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11" t="s">
        <v>225</v>
      </c>
      <c r="E320" s="11" t="s">
        <v>9966</v>
      </c>
      <c r="F320" s="11" t="s">
        <v>5569</v>
      </c>
      <c r="H320" s="11"/>
      <c r="I320" s="11" t="s">
        <v>26235</v>
      </c>
      <c r="J320" s="11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11" t="s">
        <v>4</v>
      </c>
      <c r="E321" s="11" t="s">
        <v>6908</v>
      </c>
      <c r="F321" s="11"/>
      <c r="H321" s="11"/>
      <c r="I321" s="11" t="s">
        <v>26238</v>
      </c>
      <c r="J321" s="1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11" t="s">
        <v>27015</v>
      </c>
      <c r="E322" s="11" t="s">
        <v>25987</v>
      </c>
      <c r="F322" s="11"/>
      <c r="H322" s="11"/>
      <c r="I322" s="11" t="s">
        <v>26241</v>
      </c>
      <c r="J322" s="11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11" t="s">
        <v>225</v>
      </c>
      <c r="E323" s="11" t="s">
        <v>25987</v>
      </c>
      <c r="F323" s="11" t="s">
        <v>58</v>
      </c>
      <c r="H323" s="11" t="s">
        <v>27016</v>
      </c>
      <c r="I323" s="11" t="s">
        <v>26244</v>
      </c>
      <c r="J323" s="11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11" t="s">
        <v>225</v>
      </c>
      <c r="E324" s="11" t="s">
        <v>25987</v>
      </c>
      <c r="F324" s="11" t="s">
        <v>58</v>
      </c>
      <c r="H324" s="11" t="s">
        <v>27016</v>
      </c>
      <c r="I324" s="11" t="s">
        <v>26247</v>
      </c>
      <c r="J324" s="11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11" t="s">
        <v>584</v>
      </c>
      <c r="E325" s="11" t="s">
        <v>25987</v>
      </c>
      <c r="F325" s="11" t="s">
        <v>58</v>
      </c>
      <c r="H325" s="11" t="s">
        <v>8229</v>
      </c>
      <c r="I325" s="11" t="s">
        <v>26249</v>
      </c>
      <c r="J325" s="11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11" t="s">
        <v>4</v>
      </c>
      <c r="E326" s="11" t="s">
        <v>8</v>
      </c>
      <c r="F326" s="11"/>
      <c r="H326" s="11"/>
      <c r="I326" s="11" t="s">
        <v>27032</v>
      </c>
      <c r="J326" s="11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11" t="s">
        <v>4</v>
      </c>
      <c r="E327" s="11" t="s">
        <v>8</v>
      </c>
      <c r="F327" s="11"/>
      <c r="H327" s="11"/>
      <c r="I327" s="11" t="s">
        <v>27035</v>
      </c>
      <c r="J327" s="11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11" t="s">
        <v>4</v>
      </c>
      <c r="E328" s="11" t="s">
        <v>8</v>
      </c>
      <c r="F328" s="11"/>
      <c r="H328" s="11"/>
      <c r="I328" s="11" t="s">
        <v>27038</v>
      </c>
      <c r="J328" s="11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11" t="s">
        <v>4</v>
      </c>
      <c r="E329" s="11" t="s">
        <v>8</v>
      </c>
      <c r="F329" s="11"/>
      <c r="H329" s="11"/>
      <c r="I329" s="11" t="s">
        <v>27041</v>
      </c>
      <c r="J329" s="11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11" t="s">
        <v>1257</v>
      </c>
      <c r="E330" s="11" t="s">
        <v>25987</v>
      </c>
      <c r="F330" s="11"/>
      <c r="H330" s="11"/>
      <c r="I330" s="11" t="s">
        <v>27414</v>
      </c>
      <c r="J330" s="11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11" t="s">
        <v>4</v>
      </c>
      <c r="E331" s="11" t="s">
        <v>6908</v>
      </c>
      <c r="F331" s="11"/>
      <c r="H331" s="11"/>
      <c r="I331" s="11" t="s">
        <v>27417</v>
      </c>
      <c r="J331" s="1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11" t="s">
        <v>584</v>
      </c>
      <c r="E332" s="11" t="s">
        <v>25987</v>
      </c>
      <c r="F332" s="11"/>
      <c r="H332" s="11"/>
      <c r="I332" s="11" t="s">
        <v>27420</v>
      </c>
      <c r="J332" s="11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11" t="s">
        <v>4</v>
      </c>
      <c r="E333" s="11" t="s">
        <v>8</v>
      </c>
      <c r="F333" s="11"/>
      <c r="H333" s="11"/>
      <c r="I333" s="11" t="s">
        <v>27423</v>
      </c>
      <c r="J333" s="11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11" t="s">
        <v>4</v>
      </c>
      <c r="E334" s="11" t="s">
        <v>8</v>
      </c>
      <c r="F334" s="11"/>
      <c r="H334" s="11"/>
      <c r="I334" s="11" t="s">
        <v>27426</v>
      </c>
      <c r="J334" s="11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11" t="s">
        <v>1257</v>
      </c>
      <c r="E335" s="11" t="s">
        <v>25987</v>
      </c>
      <c r="F335" s="11"/>
      <c r="H335" s="11"/>
      <c r="I335" s="11" t="s">
        <v>27429</v>
      </c>
      <c r="J335" s="11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11" t="s">
        <v>27706</v>
      </c>
      <c r="E336" s="11" t="s">
        <v>86</v>
      </c>
      <c r="F336" s="11"/>
      <c r="H336" s="11"/>
      <c r="I336" s="11" t="s">
        <v>27432</v>
      </c>
      <c r="J336" s="11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11" t="s">
        <v>27707</v>
      </c>
      <c r="E337" s="11" t="s">
        <v>86</v>
      </c>
      <c r="F337" s="11"/>
      <c r="H337" s="11"/>
      <c r="I337" s="11" t="s">
        <v>27435</v>
      </c>
      <c r="J337" s="11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11" t="s">
        <v>4</v>
      </c>
      <c r="E338" s="11" t="s">
        <v>8</v>
      </c>
      <c r="F338" s="11"/>
      <c r="H338" s="11"/>
      <c r="I338" s="11" t="s">
        <v>27438</v>
      </c>
      <c r="J338" s="11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11" t="s">
        <v>4</v>
      </c>
      <c r="E339" s="11" t="s">
        <v>8</v>
      </c>
      <c r="F339" s="11"/>
      <c r="H339" s="11"/>
      <c r="I339" s="11" t="s">
        <v>27441</v>
      </c>
      <c r="J339" s="11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11" t="s">
        <v>1257</v>
      </c>
      <c r="E340" s="11" t="s">
        <v>25987</v>
      </c>
      <c r="F340" s="11"/>
      <c r="H340" s="11"/>
      <c r="I340" s="11" t="s">
        <v>27444</v>
      </c>
      <c r="J340" s="11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11" t="s">
        <v>4</v>
      </c>
      <c r="E341" s="11" t="s">
        <v>6908</v>
      </c>
      <c r="F341" s="11"/>
      <c r="H341" s="11"/>
      <c r="I341" s="11" t="s">
        <v>27447</v>
      </c>
      <c r="J341" s="1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11" t="s">
        <v>4</v>
      </c>
      <c r="E342" s="11" t="s">
        <v>6908</v>
      </c>
      <c r="F342" s="11"/>
      <c r="H342" s="11"/>
      <c r="I342" s="11" t="s">
        <v>27450</v>
      </c>
      <c r="J342" s="11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11" t="s">
        <v>584</v>
      </c>
      <c r="E343" s="11" t="s">
        <v>25987</v>
      </c>
      <c r="F343" s="11"/>
      <c r="H343" s="11"/>
      <c r="I343" s="11" t="s">
        <v>27453</v>
      </c>
      <c r="J343" s="11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11" t="s">
        <v>4</v>
      </c>
      <c r="E344" s="11" t="s">
        <v>8</v>
      </c>
      <c r="F344" s="11"/>
      <c r="H344" s="11"/>
      <c r="I344" s="11" t="s">
        <v>27456</v>
      </c>
      <c r="J344" s="11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11" t="s">
        <v>1257</v>
      </c>
      <c r="E345" s="11" t="s">
        <v>25987</v>
      </c>
      <c r="F345" s="11"/>
      <c r="H345" s="11"/>
      <c r="I345" s="11" t="s">
        <v>28456</v>
      </c>
      <c r="J345" s="11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11" t="s">
        <v>4</v>
      </c>
      <c r="E346" s="11" t="s">
        <v>6908</v>
      </c>
      <c r="F346" s="11"/>
      <c r="H346" s="11"/>
      <c r="I346" s="11" t="s">
        <v>28459</v>
      </c>
      <c r="J346" s="11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11" t="s">
        <v>584</v>
      </c>
      <c r="E347" s="11" t="s">
        <v>25987</v>
      </c>
      <c r="F347" s="11"/>
      <c r="H347" s="11"/>
      <c r="I347" s="11" t="s">
        <v>28462</v>
      </c>
      <c r="J347" s="11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11" t="s">
        <v>1257</v>
      </c>
      <c r="E348" s="11" t="s">
        <v>25987</v>
      </c>
      <c r="F348" s="11"/>
      <c r="H348" s="11"/>
      <c r="I348" s="11" t="s">
        <v>28465</v>
      </c>
      <c r="J348" s="11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11" t="s">
        <v>4</v>
      </c>
      <c r="E349" s="11" t="s">
        <v>6908</v>
      </c>
      <c r="F349" s="11"/>
      <c r="H349" s="11"/>
      <c r="I349" s="11" t="s">
        <v>28468</v>
      </c>
      <c r="J349" s="11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11" t="s">
        <v>584</v>
      </c>
      <c r="E350" s="11" t="s">
        <v>25987</v>
      </c>
      <c r="F350" s="11"/>
      <c r="H350" s="11"/>
      <c r="I350" s="11" t="s">
        <v>28471</v>
      </c>
      <c r="J350" s="11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11" t="s">
        <v>4</v>
      </c>
      <c r="E351" s="11" t="s">
        <v>6908</v>
      </c>
      <c r="F351" s="11"/>
      <c r="H351" s="11"/>
      <c r="I351" s="11" t="s">
        <v>28474</v>
      </c>
      <c r="J351" s="1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11" t="s">
        <v>4</v>
      </c>
      <c r="E352" s="11" t="s">
        <v>6908</v>
      </c>
      <c r="F352" s="11"/>
      <c r="H352" s="11"/>
      <c r="I352" s="11" t="s">
        <v>28477</v>
      </c>
      <c r="J352" s="11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11" t="s">
        <v>4</v>
      </c>
      <c r="E353" s="11" t="s">
        <v>8</v>
      </c>
      <c r="F353" s="11"/>
      <c r="H353" s="11"/>
      <c r="I353" s="11" t="s">
        <v>28480</v>
      </c>
      <c r="J353" s="11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11" t="s">
        <v>4</v>
      </c>
      <c r="E354" s="11" t="s">
        <v>8</v>
      </c>
      <c r="F354" s="11"/>
      <c r="H354" s="11"/>
      <c r="I354" s="11" t="s">
        <v>28869</v>
      </c>
      <c r="J354" s="11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11" t="s">
        <v>4</v>
      </c>
      <c r="E355" s="11" t="s">
        <v>6908</v>
      </c>
      <c r="F355" s="11"/>
      <c r="H355" s="11"/>
      <c r="I355" s="11" t="s">
        <v>28872</v>
      </c>
      <c r="J355" s="11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11" t="s">
        <v>4</v>
      </c>
      <c r="E356" s="11" t="s">
        <v>8</v>
      </c>
      <c r="F356" s="11"/>
      <c r="H356" s="11"/>
      <c r="I356" s="11" t="s">
        <v>28875</v>
      </c>
      <c r="J356" s="11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11" t="s">
        <v>4</v>
      </c>
      <c r="E357" s="11" t="s">
        <v>6908</v>
      </c>
      <c r="F357" s="11"/>
      <c r="H357" s="11"/>
      <c r="I357" s="11" t="s">
        <v>28878</v>
      </c>
      <c r="J357" s="11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s="11" t="s">
        <v>1257</v>
      </c>
      <c r="E358" s="11" t="s">
        <v>25987</v>
      </c>
      <c r="F358" s="11"/>
      <c r="H358" s="11"/>
      <c r="I358" s="11" t="s">
        <v>29186</v>
      </c>
      <c r="J358" s="11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s="11" t="s">
        <v>4</v>
      </c>
      <c r="E359" s="11" t="s">
        <v>6908</v>
      </c>
      <c r="F359" s="11"/>
      <c r="H359" s="11"/>
      <c r="I359" s="11" t="s">
        <v>29188</v>
      </c>
      <c r="J359" s="11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s="11" t="s">
        <v>4</v>
      </c>
      <c r="E360" s="11" t="s">
        <v>6908</v>
      </c>
      <c r="F360" s="11"/>
      <c r="H360" s="11"/>
      <c r="I360" s="11" t="s">
        <v>29190</v>
      </c>
      <c r="J360" s="11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s="11" t="s">
        <v>584</v>
      </c>
      <c r="E361" s="11" t="s">
        <v>25987</v>
      </c>
      <c r="F361" s="11"/>
      <c r="H361" s="11"/>
      <c r="I361" s="11" t="s">
        <v>29198</v>
      </c>
      <c r="J361" s="1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s="11" t="s">
        <v>1257</v>
      </c>
      <c r="E362" s="11" t="s">
        <v>25987</v>
      </c>
      <c r="F362" s="11"/>
      <c r="H362" s="11"/>
      <c r="I362" s="11" t="s">
        <v>29206</v>
      </c>
      <c r="J362" s="11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s="11" t="s">
        <v>4</v>
      </c>
      <c r="E363" s="11" t="s">
        <v>8</v>
      </c>
      <c r="F363" s="11"/>
      <c r="H363" s="11"/>
      <c r="I363" s="11" t="s">
        <v>29209</v>
      </c>
      <c r="J363" s="11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s="11" t="s">
        <v>584</v>
      </c>
      <c r="E364" s="11" t="s">
        <v>25987</v>
      </c>
      <c r="F364" s="11"/>
      <c r="H364" s="11"/>
      <c r="I364" s="11" t="s">
        <v>29743</v>
      </c>
      <c r="J364" s="11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s="11" t="s">
        <v>4</v>
      </c>
      <c r="E365" s="11" t="s">
        <v>8</v>
      </c>
      <c r="F365" s="11"/>
      <c r="H365" s="11"/>
      <c r="I365" s="11" t="s">
        <v>29212</v>
      </c>
      <c r="J365" s="11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s="11" t="s">
        <v>1257</v>
      </c>
      <c r="E366" s="11" t="s">
        <v>25987</v>
      </c>
      <c r="F366" s="11"/>
      <c r="H366" s="11"/>
      <c r="I366" s="11" t="s">
        <v>29725</v>
      </c>
      <c r="J366" s="11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s="11" t="s">
        <v>4</v>
      </c>
      <c r="E367" s="11" t="s">
        <v>6908</v>
      </c>
      <c r="F367" s="11"/>
      <c r="H367" s="11"/>
      <c r="I367" s="11" t="s">
        <v>29728</v>
      </c>
      <c r="J367" s="11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s="11" t="s">
        <v>4</v>
      </c>
      <c r="E368" s="11" t="s">
        <v>6908</v>
      </c>
      <c r="F368" s="11"/>
      <c r="H368" s="11"/>
      <c r="I368" s="11" t="s">
        <v>29731</v>
      </c>
      <c r="J368" s="11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s="11" t="s">
        <v>584</v>
      </c>
      <c r="E369" s="11" t="s">
        <v>25987</v>
      </c>
      <c r="F369" s="11"/>
      <c r="H369" s="11"/>
      <c r="I369" s="11" t="s">
        <v>29734</v>
      </c>
      <c r="J369" s="11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s="11" t="s">
        <v>1257</v>
      </c>
      <c r="E370" s="11" t="s">
        <v>25987</v>
      </c>
      <c r="F370" s="11"/>
      <c r="H370" s="11"/>
      <c r="I370" s="11" t="s">
        <v>29746</v>
      </c>
      <c r="J370" s="11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s="11" t="s">
        <v>584</v>
      </c>
      <c r="E371" s="11" t="s">
        <v>25987</v>
      </c>
      <c r="F371" s="11"/>
      <c r="H371" s="11"/>
      <c r="I371" s="11" t="s">
        <v>29737</v>
      </c>
      <c r="J371" s="1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s="11" t="s">
        <v>4</v>
      </c>
      <c r="E372" s="11" t="s">
        <v>13676</v>
      </c>
      <c r="F372" s="11" t="s">
        <v>51</v>
      </c>
      <c r="H372" s="11"/>
      <c r="I372" s="11" t="s">
        <v>29740</v>
      </c>
      <c r="J372" s="11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s="11" t="s">
        <v>1257</v>
      </c>
      <c r="E373" s="11" t="s">
        <v>25987</v>
      </c>
      <c r="F373" s="11"/>
      <c r="H373" s="11"/>
      <c r="I373" s="11" t="s">
        <v>30207</v>
      </c>
      <c r="J373" s="11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s="11" t="s">
        <v>4</v>
      </c>
      <c r="E374" s="11" t="s">
        <v>6908</v>
      </c>
      <c r="F374" s="11"/>
      <c r="H374" s="11"/>
      <c r="I374" s="11" t="s">
        <v>30210</v>
      </c>
      <c r="J374" s="11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s="11" t="s">
        <v>584</v>
      </c>
      <c r="E375" s="11" t="s">
        <v>25987</v>
      </c>
      <c r="F375" s="11"/>
      <c r="H375" s="11"/>
      <c r="I375" s="11" t="s">
        <v>30213</v>
      </c>
      <c r="J375" s="11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s="11" t="s">
        <v>4</v>
      </c>
      <c r="E376" s="11" t="s">
        <v>8</v>
      </c>
      <c r="F376" s="11"/>
      <c r="H376" s="11"/>
      <c r="I376" s="11" t="s">
        <v>30216</v>
      </c>
      <c r="J376" s="11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s="11" t="s">
        <v>1257</v>
      </c>
      <c r="E377" s="11" t="s">
        <v>25987</v>
      </c>
      <c r="F377" s="11"/>
      <c r="H377" s="11"/>
      <c r="I377" s="11" t="s">
        <v>30219</v>
      </c>
      <c r="J377" s="11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s="11" t="s">
        <v>4</v>
      </c>
      <c r="E378" s="11" t="s">
        <v>6908</v>
      </c>
      <c r="F378" s="11"/>
      <c r="H378" s="11"/>
      <c r="I378" s="11" t="s">
        <v>30222</v>
      </c>
      <c r="J378" s="11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s="11" t="s">
        <v>4</v>
      </c>
      <c r="E379" s="11" t="s">
        <v>6908</v>
      </c>
      <c r="F379" s="11"/>
      <c r="H379" s="11"/>
      <c r="I379" s="11" t="s">
        <v>30225</v>
      </c>
      <c r="J379" s="11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s="11" t="s">
        <v>4</v>
      </c>
      <c r="E380" s="11" t="s">
        <v>6908</v>
      </c>
      <c r="F380" s="11"/>
      <c r="H380" s="11"/>
      <c r="I380" s="11" t="s">
        <v>30228</v>
      </c>
      <c r="J380" s="11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s="11" t="s">
        <v>584</v>
      </c>
      <c r="E381" s="11" t="s">
        <v>25987</v>
      </c>
      <c r="F381" s="11"/>
      <c r="H381" s="11"/>
      <c r="I381" s="11" t="s">
        <v>30231</v>
      </c>
      <c r="J381" s="1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s="11" t="s">
        <v>4</v>
      </c>
      <c r="E382" s="11" t="s">
        <v>8</v>
      </c>
      <c r="F382" s="11"/>
      <c r="H382" s="11"/>
      <c r="I382" s="11" t="s">
        <v>30234</v>
      </c>
      <c r="J382" s="11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s="11" t="s">
        <v>4</v>
      </c>
      <c r="E383" s="11" t="s">
        <v>8</v>
      </c>
      <c r="F383" s="11"/>
      <c r="H383" s="11"/>
      <c r="I383" s="11" t="s">
        <v>30237</v>
      </c>
      <c r="J383" s="11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s="11" t="s">
        <v>4</v>
      </c>
      <c r="E384" s="11" t="s">
        <v>6908</v>
      </c>
      <c r="F384" s="11"/>
      <c r="H384" s="11"/>
      <c r="I384" s="11" t="s">
        <v>30240</v>
      </c>
      <c r="J384" s="11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s="11" t="s">
        <v>4</v>
      </c>
      <c r="E385" s="11" t="s">
        <v>6908</v>
      </c>
      <c r="F385" s="11"/>
      <c r="H385" s="11"/>
      <c r="I385" s="11" t="s">
        <v>30243</v>
      </c>
      <c r="J385" s="11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s="11" t="s">
        <v>4</v>
      </c>
      <c r="E386" s="11" t="s">
        <v>6908</v>
      </c>
      <c r="F386" s="11"/>
      <c r="H386" s="11"/>
      <c r="I386" s="11" t="s">
        <v>30246</v>
      </c>
      <c r="J386" s="11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s="11" t="s">
        <v>4</v>
      </c>
      <c r="E387" s="11" t="s">
        <v>30607</v>
      </c>
      <c r="F387" s="11"/>
      <c r="H387" s="11"/>
      <c r="I387" s="11" t="s">
        <v>30249</v>
      </c>
      <c r="J387" s="11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s="11" t="s">
        <v>4</v>
      </c>
      <c r="E388" s="11" t="s">
        <v>8</v>
      </c>
      <c r="F388" s="11"/>
      <c r="H388" s="11"/>
      <c r="I388" s="11" t="s">
        <v>30252</v>
      </c>
      <c r="J388" s="11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s="11" t="s">
        <v>4</v>
      </c>
      <c r="E389" s="11" t="s">
        <v>8</v>
      </c>
      <c r="F389" s="11"/>
      <c r="H389" s="11"/>
      <c r="I389" s="11" t="s">
        <v>30641</v>
      </c>
      <c r="J389" s="11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s="11" t="s">
        <v>4</v>
      </c>
      <c r="E390" s="11" t="s">
        <v>8</v>
      </c>
      <c r="F390" s="11"/>
      <c r="H390" s="11"/>
      <c r="I390" s="11" t="s">
        <v>30644</v>
      </c>
      <c r="J390" s="11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s="11" t="s">
        <v>1257</v>
      </c>
      <c r="E391" s="11" t="s">
        <v>25987</v>
      </c>
      <c r="F391" s="11"/>
      <c r="H391" s="11"/>
      <c r="I391" s="11" t="s">
        <v>30801</v>
      </c>
      <c r="J391" s="1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s="11" t="s">
        <v>4</v>
      </c>
      <c r="E392" s="11" t="s">
        <v>6908</v>
      </c>
      <c r="F392" s="11"/>
      <c r="H392" s="11"/>
      <c r="I392" s="11" t="s">
        <v>30804</v>
      </c>
      <c r="J392" s="11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s="11" t="s">
        <v>584</v>
      </c>
      <c r="E393" s="11" t="s">
        <v>25987</v>
      </c>
      <c r="F393" s="11"/>
      <c r="H393" s="11"/>
      <c r="I393" s="11" t="s">
        <v>30807</v>
      </c>
      <c r="J393" s="11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s="11" t="s">
        <v>9432</v>
      </c>
      <c r="E394" s="11" t="s">
        <v>31007</v>
      </c>
      <c r="F394" s="11" t="s">
        <v>51</v>
      </c>
      <c r="H394" s="11"/>
      <c r="I394" s="11" t="s">
        <v>30810</v>
      </c>
      <c r="J394" s="11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s="11" t="s">
        <v>4819</v>
      </c>
      <c r="E395" s="11" t="s">
        <v>31006</v>
      </c>
      <c r="F395" s="11" t="s">
        <v>60</v>
      </c>
      <c r="H395" s="11"/>
      <c r="I395" s="11" t="s">
        <v>30813</v>
      </c>
      <c r="J395" s="11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s="11" t="s">
        <v>9432</v>
      </c>
      <c r="E396" s="11" t="s">
        <v>31006</v>
      </c>
      <c r="F396" s="11" t="s">
        <v>60</v>
      </c>
      <c r="H396" s="11"/>
      <c r="I396" s="11" t="s">
        <v>30816</v>
      </c>
      <c r="J396" s="11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s="11" t="s">
        <v>31009</v>
      </c>
      <c r="E397" s="11" t="s">
        <v>31007</v>
      </c>
      <c r="F397" s="11" t="s">
        <v>31008</v>
      </c>
      <c r="H397" s="11"/>
      <c r="I397" s="11" t="s">
        <v>30819</v>
      </c>
      <c r="J397" s="11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s="11" t="s">
        <v>31009</v>
      </c>
      <c r="E398" s="11" t="s">
        <v>31007</v>
      </c>
      <c r="F398" s="11" t="s">
        <v>31008</v>
      </c>
      <c r="H398" s="11" t="s">
        <v>2295</v>
      </c>
      <c r="I398" s="11" t="s">
        <v>30822</v>
      </c>
      <c r="J398" s="11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s="11" t="s">
        <v>4</v>
      </c>
      <c r="E399" s="11" t="s">
        <v>8</v>
      </c>
      <c r="F399" s="11"/>
      <c r="H399" s="11"/>
      <c r="I399" s="11" t="s">
        <v>30825</v>
      </c>
      <c r="J399" s="11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  <row r="400" spans="1:13" x14ac:dyDescent="0.25">
      <c r="A400" s="1" t="s">
        <v>14</v>
      </c>
      <c r="B400" s="3">
        <v>46140</v>
      </c>
      <c r="C400" s="4">
        <v>0.39005787037037037</v>
      </c>
      <c r="D400" s="11" t="s">
        <v>4</v>
      </c>
      <c r="E400" s="11" t="s">
        <v>8</v>
      </c>
      <c r="F400" s="11"/>
      <c r="H400" s="11"/>
      <c r="I400" s="11" t="s">
        <v>31063</v>
      </c>
      <c r="J400" s="11" t="s">
        <v>10736</v>
      </c>
      <c r="K400" t="s">
        <v>31064</v>
      </c>
      <c r="L400" t="s">
        <v>31065</v>
      </c>
      <c r="M400" s="2" t="str">
        <f>HYPERLINK(склад2въезд18[[#This Row],[RelativePath]])</f>
        <v>3 Парковка офиса\GA3948333_3_20260428T092141Z.jpg</v>
      </c>
    </row>
    <row r="401" spans="1:13" x14ac:dyDescent="0.25">
      <c r="A401" s="1" t="s">
        <v>14</v>
      </c>
      <c r="B401" s="3">
        <v>46140</v>
      </c>
      <c r="C401" s="4">
        <v>0.73651620370370374</v>
      </c>
      <c r="D401" s="11" t="s">
        <v>4</v>
      </c>
      <c r="E401" s="11" t="s">
        <v>6908</v>
      </c>
      <c r="F401" s="11"/>
      <c r="H401" s="11"/>
      <c r="I401" s="11" t="s">
        <v>31066</v>
      </c>
      <c r="J401" s="11" t="s">
        <v>10736</v>
      </c>
      <c r="K401" t="s">
        <v>31067</v>
      </c>
      <c r="L401" t="s">
        <v>31068</v>
      </c>
      <c r="M401" s="2" t="str">
        <f>HYPERLINK(склад2въезд18[[#This Row],[RelativePath]])</f>
        <v>3 Парковка офиса\GA3948333_3_20260428T174035Z.jpg</v>
      </c>
    </row>
    <row r="402" spans="1:13" x14ac:dyDescent="0.25">
      <c r="A402" s="1" t="s">
        <v>14</v>
      </c>
      <c r="B402" s="3">
        <v>46140</v>
      </c>
      <c r="C402" s="4">
        <v>0.74907407407407411</v>
      </c>
      <c r="D402" s="11" t="s">
        <v>31447</v>
      </c>
      <c r="E402" s="11" t="s">
        <v>25987</v>
      </c>
      <c r="F402" s="11"/>
      <c r="H402" s="11"/>
      <c r="I402" s="11" t="s">
        <v>31069</v>
      </c>
      <c r="J402" s="11" t="s">
        <v>10736</v>
      </c>
      <c r="K402" t="s">
        <v>31070</v>
      </c>
      <c r="L402" t="s">
        <v>31071</v>
      </c>
      <c r="M402" s="2" t="str">
        <f>HYPERLINK(склад2въезд18[[#This Row],[RelativePath]])</f>
        <v>3 Парковка офиса\GA3948333_3_20260428T175840Z.jpg</v>
      </c>
    </row>
    <row r="403" spans="1:13" x14ac:dyDescent="0.25">
      <c r="A403" s="1" t="s">
        <v>15</v>
      </c>
      <c r="B403" s="3">
        <v>46141</v>
      </c>
      <c r="C403" s="4">
        <v>0.31689814814814815</v>
      </c>
      <c r="D403" s="11" t="s">
        <v>4</v>
      </c>
      <c r="E403" s="11" t="s">
        <v>8</v>
      </c>
      <c r="F403" s="11"/>
      <c r="H403" s="11"/>
      <c r="I403" s="11" t="s">
        <v>31072</v>
      </c>
      <c r="J403" s="11" t="s">
        <v>10736</v>
      </c>
      <c r="K403" t="s">
        <v>31073</v>
      </c>
      <c r="L403" t="s">
        <v>31074</v>
      </c>
      <c r="M403" s="2" t="str">
        <f>HYPERLINK(склад2въезд18[[#This Row],[RelativePath]])</f>
        <v>3 Парковка офиса\GA3948333_3_20260429T073620Z.jpg</v>
      </c>
    </row>
    <row r="404" spans="1:13" x14ac:dyDescent="0.25">
      <c r="A404" s="1" t="s">
        <v>15</v>
      </c>
      <c r="B404" s="3">
        <v>46141</v>
      </c>
      <c r="C404" s="4">
        <v>0.64652777777777781</v>
      </c>
      <c r="D404" s="11" t="s">
        <v>4</v>
      </c>
      <c r="E404" s="11" t="s">
        <v>6908</v>
      </c>
      <c r="F404" s="11"/>
      <c r="H404" s="11"/>
      <c r="I404" s="11" t="s">
        <v>31075</v>
      </c>
      <c r="J404" s="11" t="s">
        <v>10736</v>
      </c>
      <c r="K404" t="s">
        <v>31076</v>
      </c>
      <c r="L404" t="s">
        <v>31077</v>
      </c>
      <c r="M404" s="2" t="str">
        <f>HYPERLINK(склад2въезд18[[#This Row],[RelativePath]])</f>
        <v>3 Парковка офиса\GA3948333_3_20260429T153100Z.jpg</v>
      </c>
    </row>
    <row r="405" spans="1:13" x14ac:dyDescent="0.25">
      <c r="A405" s="1" t="s">
        <v>15</v>
      </c>
      <c r="B405" s="3">
        <v>46141</v>
      </c>
      <c r="C405" s="4">
        <v>0.74071759259259262</v>
      </c>
      <c r="D405" s="11" t="s">
        <v>4819</v>
      </c>
      <c r="E405" s="11" t="s">
        <v>30603</v>
      </c>
      <c r="F405" s="11"/>
      <c r="H405" s="11"/>
      <c r="I405" s="11" t="s">
        <v>31078</v>
      </c>
      <c r="J405" s="11" t="s">
        <v>10736</v>
      </c>
      <c r="K405" t="s">
        <v>31079</v>
      </c>
      <c r="L405" t="s">
        <v>31080</v>
      </c>
      <c r="M405" s="2" t="str">
        <f>HYPERLINK(склад2въезд18[[#This Row],[RelativePath]])</f>
        <v>3 Парковка офиса\GA3948333_3_20260429T174638Z.jpg</v>
      </c>
    </row>
    <row r="406" spans="1:13" x14ac:dyDescent="0.25">
      <c r="A406" s="1" t="s">
        <v>16</v>
      </c>
      <c r="B406" s="3">
        <v>46142</v>
      </c>
      <c r="C406" s="4">
        <v>0.39129629629629631</v>
      </c>
      <c r="D406" s="11" t="s">
        <v>1257</v>
      </c>
      <c r="E406" s="11" t="s">
        <v>25987</v>
      </c>
      <c r="F406" s="11"/>
      <c r="H406" s="11"/>
      <c r="I406" s="11" t="s">
        <v>31472</v>
      </c>
      <c r="J406" s="11" t="s">
        <v>10736</v>
      </c>
      <c r="K406" t="s">
        <v>31473</v>
      </c>
      <c r="L406" t="s">
        <v>31474</v>
      </c>
      <c r="M406" s="2" t="str">
        <f>HYPERLINK(склад2въезд18[[#This Row],[RelativePath]])</f>
        <v>3 Парковка офиса\GA3948333_3_20260430T092328Z.jpg</v>
      </c>
    </row>
    <row r="407" spans="1:13" x14ac:dyDescent="0.25">
      <c r="A407" s="1" t="s">
        <v>16</v>
      </c>
      <c r="B407" s="3">
        <v>46142</v>
      </c>
      <c r="C407" s="4">
        <v>0.42905092592592592</v>
      </c>
      <c r="D407" s="11" t="s">
        <v>584</v>
      </c>
      <c r="E407" s="11" t="s">
        <v>25987</v>
      </c>
      <c r="F407" s="11"/>
      <c r="H407" s="11"/>
      <c r="I407" s="11" t="s">
        <v>31475</v>
      </c>
      <c r="J407" s="11" t="s">
        <v>10736</v>
      </c>
      <c r="K407" t="s">
        <v>31476</v>
      </c>
      <c r="L407" t="s">
        <v>31477</v>
      </c>
      <c r="M407" s="2" t="str">
        <f>HYPERLINK(склад2въезд18[[#This Row],[RelativePath]])</f>
        <v>3 Парковка офиса\GA3948333_3_20260430T101750Z.jpg</v>
      </c>
    </row>
    <row r="408" spans="1:13" x14ac:dyDescent="0.25">
      <c r="A408" s="1" t="s">
        <v>16</v>
      </c>
      <c r="B408" s="3">
        <v>46142</v>
      </c>
      <c r="C408" s="4">
        <v>0.43424768518518519</v>
      </c>
      <c r="D408" s="11" t="s">
        <v>1257</v>
      </c>
      <c r="E408" s="11" t="s">
        <v>25987</v>
      </c>
      <c r="F408" s="11"/>
      <c r="H408" s="11"/>
      <c r="I408" s="11" t="s">
        <v>31478</v>
      </c>
      <c r="J408" s="11" t="s">
        <v>10736</v>
      </c>
      <c r="K408" t="s">
        <v>31479</v>
      </c>
      <c r="L408" t="s">
        <v>31480</v>
      </c>
      <c r="M408" s="2" t="str">
        <f>HYPERLINK(склад2въезд18[[#This Row],[RelativePath]])</f>
        <v>3 Парковка офиса\GA3948333_3_20260430T102519Z.jpg</v>
      </c>
    </row>
    <row r="409" spans="1:13" x14ac:dyDescent="0.25">
      <c r="A409" s="1" t="s">
        <v>16</v>
      </c>
      <c r="B409" s="3">
        <v>46142</v>
      </c>
      <c r="C409" s="4">
        <v>0.47467592592592595</v>
      </c>
      <c r="D409" s="11" t="s">
        <v>4</v>
      </c>
      <c r="E409" s="11" t="s">
        <v>8</v>
      </c>
      <c r="F409" s="11"/>
      <c r="H409" s="11"/>
      <c r="I409" s="11" t="s">
        <v>31481</v>
      </c>
      <c r="J409" s="11" t="s">
        <v>10736</v>
      </c>
      <c r="K409" t="s">
        <v>31482</v>
      </c>
      <c r="L409" t="s">
        <v>31483</v>
      </c>
      <c r="M409" s="2" t="str">
        <f>HYPERLINK(склад2въезд18[[#This Row],[RelativePath]])</f>
        <v>3 Парковка офиса\GA3948333_3_20260430T112332Z.jpg</v>
      </c>
    </row>
    <row r="410" spans="1:13" x14ac:dyDescent="0.25">
      <c r="A410" s="1" t="s">
        <v>16</v>
      </c>
      <c r="B410" s="3">
        <v>46142</v>
      </c>
      <c r="C410" s="4">
        <v>0.64773148148148152</v>
      </c>
      <c r="D410" s="11" t="s">
        <v>584</v>
      </c>
      <c r="E410" s="11" t="s">
        <v>25987</v>
      </c>
      <c r="F410" s="11"/>
      <c r="H410" s="11"/>
      <c r="I410" s="11" t="s">
        <v>31484</v>
      </c>
      <c r="J410" s="11" t="s">
        <v>10736</v>
      </c>
      <c r="K410" t="s">
        <v>31485</v>
      </c>
      <c r="L410" t="s">
        <v>31486</v>
      </c>
      <c r="M410" s="2" t="str">
        <f>HYPERLINK(склад2въезд18[[#This Row],[RelativePath]])</f>
        <v>3 Парковка офиса\GA3948333_3_20260430T153244Z.jpg</v>
      </c>
    </row>
    <row r="411" spans="1:13" x14ac:dyDescent="0.25">
      <c r="A411" s="1" t="s">
        <v>16</v>
      </c>
      <c r="B411" s="3">
        <v>46142</v>
      </c>
      <c r="C411" s="4">
        <v>0.8064930555555555</v>
      </c>
      <c r="D411" s="11" t="s">
        <v>4</v>
      </c>
      <c r="E411" s="11" t="s">
        <v>31666</v>
      </c>
      <c r="F411" s="11"/>
      <c r="H411" s="11"/>
      <c r="I411" s="11" t="s">
        <v>31487</v>
      </c>
      <c r="J411" s="11" t="s">
        <v>10736</v>
      </c>
      <c r="K411" t="s">
        <v>31488</v>
      </c>
      <c r="L411" t="s">
        <v>31489</v>
      </c>
      <c r="M411" s="2" t="str">
        <f>HYPERLINK(склад2въезд18[[#This Row],[RelativePath]])</f>
        <v>3 Парковка офиса\GA3948333_3_20260430T192121Z.jpg</v>
      </c>
    </row>
    <row r="412" spans="1:13" x14ac:dyDescent="0.25">
      <c r="A412" s="1" t="s">
        <v>16</v>
      </c>
      <c r="B412" s="3">
        <v>46142</v>
      </c>
      <c r="C412" s="4">
        <v>0.80693287037037043</v>
      </c>
      <c r="D412" s="11" t="s">
        <v>4</v>
      </c>
      <c r="E412" s="11" t="s">
        <v>31666</v>
      </c>
      <c r="F412" s="11"/>
      <c r="H412" s="11"/>
      <c r="I412" s="11" t="s">
        <v>31490</v>
      </c>
      <c r="J412" s="11" t="s">
        <v>10736</v>
      </c>
      <c r="K412" t="s">
        <v>31491</v>
      </c>
      <c r="L412" t="s">
        <v>31492</v>
      </c>
      <c r="M412" s="2" t="str">
        <f>HYPERLINK(склад2въезд18[[#This Row],[RelativePath]])</f>
        <v>3 Парковка офиса\GA3948333_3_20260430T192159Z.jpg</v>
      </c>
    </row>
    <row r="413" spans="1:13" x14ac:dyDescent="0.25">
      <c r="A413" s="1" t="s">
        <v>17</v>
      </c>
      <c r="B413" s="3">
        <v>46143</v>
      </c>
      <c r="C413" s="4">
        <v>0.46636574074074072</v>
      </c>
      <c r="D413" s="11" t="s">
        <v>1590</v>
      </c>
      <c r="E413" s="11" t="s">
        <v>8</v>
      </c>
      <c r="F413" s="11"/>
      <c r="H413" s="11"/>
      <c r="I413" s="11" t="s">
        <v>31699</v>
      </c>
      <c r="J413" s="11" t="s">
        <v>10736</v>
      </c>
      <c r="K413" t="s">
        <v>31700</v>
      </c>
      <c r="L413" t="s">
        <v>31701</v>
      </c>
      <c r="M413" s="2" t="str">
        <f>HYPERLINK(склад2въезд18[[#This Row],[RelativePath]])</f>
        <v>3 Парковка офиса\GA3948333_3_20260501T111134Z.jpg</v>
      </c>
    </row>
    <row r="414" spans="1:13" x14ac:dyDescent="0.25">
      <c r="A414" s="1" t="s">
        <v>18</v>
      </c>
      <c r="B414" s="3">
        <v>46144</v>
      </c>
      <c r="C414" s="4">
        <v>0.64203703703703707</v>
      </c>
      <c r="D414" s="11" t="s">
        <v>1590</v>
      </c>
      <c r="E414" s="11" t="s">
        <v>8</v>
      </c>
      <c r="F414" s="11"/>
      <c r="H414" s="11"/>
      <c r="I414" s="11" t="s">
        <v>31702</v>
      </c>
      <c r="J414" s="11" t="s">
        <v>10736</v>
      </c>
      <c r="K414" t="s">
        <v>31703</v>
      </c>
      <c r="L414" t="s">
        <v>31704</v>
      </c>
      <c r="M414" s="2" t="str">
        <f>HYPERLINK(склад2въезд18[[#This Row],[RelativePath]])</f>
        <v>3 Парковка офиса\GA3948333_3_20260502T152432Z.jpg</v>
      </c>
    </row>
    <row r="415" spans="1:13" x14ac:dyDescent="0.25">
      <c r="A415" s="1" t="s">
        <v>22</v>
      </c>
      <c r="B415" s="3">
        <v>46145</v>
      </c>
      <c r="C415" s="4">
        <v>0.81607638888888889</v>
      </c>
      <c r="D415" s="11" t="s">
        <v>1590</v>
      </c>
      <c r="E415" s="11" t="s">
        <v>8</v>
      </c>
      <c r="F415" s="11"/>
      <c r="H415" s="11"/>
      <c r="I415" s="11" t="s">
        <v>31862</v>
      </c>
      <c r="J415" s="11" t="s">
        <v>10736</v>
      </c>
      <c r="K415" t="s">
        <v>31863</v>
      </c>
      <c r="L415" t="s">
        <v>31864</v>
      </c>
      <c r="M415" s="2" t="str">
        <f>HYPERLINK(склад2въезд18[[#This Row],[RelativePath]])</f>
        <v>3 Парковка офиса\GA3948333_3_20260503T193509Z.jpg</v>
      </c>
    </row>
    <row r="416" spans="1:13" x14ac:dyDescent="0.25">
      <c r="A416" s="1" t="s">
        <v>13</v>
      </c>
      <c r="B416" s="3">
        <v>46146</v>
      </c>
      <c r="C416" s="4">
        <v>0.39324074074074072</v>
      </c>
      <c r="D416" s="11" t="s">
        <v>1257</v>
      </c>
      <c r="E416" s="11" t="s">
        <v>25987</v>
      </c>
      <c r="F416" s="11"/>
      <c r="H416" s="11"/>
      <c r="I416" s="11" t="s">
        <v>32209</v>
      </c>
      <c r="J416" s="11" t="s">
        <v>10736</v>
      </c>
      <c r="K416" t="s">
        <v>32210</v>
      </c>
      <c r="L416" t="s">
        <v>32211</v>
      </c>
      <c r="M416" s="2" t="str">
        <f>HYPERLINK(склад2въезд18[[#This Row],[RelativePath]])</f>
        <v>3 Парковка офиса\GA3948333_3_20260504T092616Z.jpg</v>
      </c>
    </row>
    <row r="417" spans="1:13" x14ac:dyDescent="0.25">
      <c r="A417" s="1" t="s">
        <v>13</v>
      </c>
      <c r="B417" s="3">
        <v>46146</v>
      </c>
      <c r="C417" s="4">
        <v>0.61146990740740736</v>
      </c>
      <c r="D417" s="11" t="s">
        <v>584</v>
      </c>
      <c r="E417" s="11" t="s">
        <v>25987</v>
      </c>
      <c r="F417" s="11"/>
      <c r="H417" s="11"/>
      <c r="I417" s="11" t="s">
        <v>32212</v>
      </c>
      <c r="J417" s="11" t="s">
        <v>10736</v>
      </c>
      <c r="K417" t="s">
        <v>32213</v>
      </c>
      <c r="L417" t="s">
        <v>32214</v>
      </c>
      <c r="M417" s="2" t="str">
        <f>HYPERLINK(склад2въезд18[[#This Row],[RelativePath]])</f>
        <v>3 Парковка офиса\GA3948333_3_20260504T144031Z.jpg</v>
      </c>
    </row>
    <row r="418" spans="1:13" x14ac:dyDescent="0.25">
      <c r="A418" s="1" t="s">
        <v>13</v>
      </c>
      <c r="B418" s="3">
        <v>46146</v>
      </c>
      <c r="C418" s="4">
        <v>0.62995370370370374</v>
      </c>
      <c r="D418" s="11" t="s">
        <v>1257</v>
      </c>
      <c r="E418" s="11" t="s">
        <v>25987</v>
      </c>
      <c r="F418" s="11"/>
      <c r="H418" s="11"/>
      <c r="I418" s="11" t="s">
        <v>32215</v>
      </c>
      <c r="J418" s="11" t="s">
        <v>10736</v>
      </c>
      <c r="K418" t="s">
        <v>32216</v>
      </c>
      <c r="L418" t="s">
        <v>32217</v>
      </c>
      <c r="M418" s="2" t="str">
        <f>HYPERLINK(склад2въезд18[[#This Row],[RelativePath]])</f>
        <v>3 Парковка офиса\GA3948333_3_20260504T150708Z.jpg</v>
      </c>
    </row>
    <row r="419" spans="1:13" x14ac:dyDescent="0.25">
      <c r="A419" s="1" t="s">
        <v>13</v>
      </c>
      <c r="B419" s="3">
        <v>46146</v>
      </c>
      <c r="C419" s="4">
        <v>0.70084490740740746</v>
      </c>
      <c r="D419" s="11" t="s">
        <v>584</v>
      </c>
      <c r="E419" s="11" t="s">
        <v>25987</v>
      </c>
      <c r="F419" s="11"/>
      <c r="H419" s="11"/>
      <c r="I419" s="11" t="s">
        <v>32218</v>
      </c>
      <c r="J419" s="11" t="s">
        <v>10736</v>
      </c>
      <c r="K419" t="s">
        <v>32219</v>
      </c>
      <c r="L419" t="s">
        <v>32220</v>
      </c>
      <c r="M419" s="2" t="str">
        <f>HYPERLINK(склад2въезд18[[#This Row],[RelativePath]])</f>
        <v>3 Парковка офиса\GA3948333_3_20260504T164913Z.jpg</v>
      </c>
    </row>
    <row r="420" spans="1:13" x14ac:dyDescent="0.25">
      <c r="A420" s="1" t="s">
        <v>14</v>
      </c>
      <c r="B420" s="3">
        <v>46147</v>
      </c>
      <c r="C420" s="4">
        <v>0.46127314814814813</v>
      </c>
      <c r="D420" s="11" t="s">
        <v>1257</v>
      </c>
      <c r="E420" s="11" t="s">
        <v>25987</v>
      </c>
      <c r="F420" s="11"/>
      <c r="H420" s="11"/>
      <c r="I420" s="11" t="s">
        <v>32221</v>
      </c>
      <c r="J420" s="11" t="s">
        <v>10736</v>
      </c>
      <c r="K420" t="s">
        <v>32222</v>
      </c>
      <c r="L420" t="s">
        <v>32223</v>
      </c>
      <c r="M420" s="2" t="str">
        <f>HYPERLINK(склад2въезд18[[#This Row],[RelativePath]])</f>
        <v>3 Парковка офиса\GA3948333_3_20260505T110414Z.jpg</v>
      </c>
    </row>
    <row r="421" spans="1:13" x14ac:dyDescent="0.25">
      <c r="A421" s="1" t="s">
        <v>14</v>
      </c>
      <c r="B421" s="3">
        <v>46147</v>
      </c>
      <c r="C421" s="4">
        <v>0.49984953703703705</v>
      </c>
      <c r="D421" s="11" t="s">
        <v>4</v>
      </c>
      <c r="E421" s="11" t="s">
        <v>6908</v>
      </c>
      <c r="F421" s="11"/>
      <c r="H421" s="11"/>
      <c r="I421" s="11" t="s">
        <v>32224</v>
      </c>
      <c r="J421" s="11" t="s">
        <v>10736</v>
      </c>
      <c r="K421" t="s">
        <v>32225</v>
      </c>
      <c r="L421" t="s">
        <v>32226</v>
      </c>
      <c r="M421" s="2" t="str">
        <f>HYPERLINK(склад2въезд18[[#This Row],[RelativePath]])</f>
        <v>3 Парковка офиса\GA3948333_3_20260505T115947Z.jpg</v>
      </c>
    </row>
    <row r="422" spans="1:13" x14ac:dyDescent="0.25">
      <c r="A422" s="1" t="s">
        <v>14</v>
      </c>
      <c r="B422" s="3">
        <v>46147</v>
      </c>
      <c r="C422" s="4">
        <v>0.59106481481481477</v>
      </c>
      <c r="D422" s="11" t="s">
        <v>4</v>
      </c>
      <c r="E422" s="11" t="s">
        <v>6908</v>
      </c>
      <c r="F422" s="11"/>
      <c r="H422" s="11"/>
      <c r="I422" s="11" t="s">
        <v>32227</v>
      </c>
      <c r="J422" s="11" t="s">
        <v>10736</v>
      </c>
      <c r="K422" t="s">
        <v>32228</v>
      </c>
      <c r="L422" t="s">
        <v>32229</v>
      </c>
      <c r="M422" s="2" t="str">
        <f>HYPERLINK(склад2въезд18[[#This Row],[RelativePath]])</f>
        <v>3 Парковка офиса\GA3948333_3_20260505T141108Z.jpg</v>
      </c>
    </row>
    <row r="423" spans="1:13" x14ac:dyDescent="0.25">
      <c r="A423" s="1" t="s">
        <v>14</v>
      </c>
      <c r="B423" s="3">
        <v>46147</v>
      </c>
      <c r="C423" s="4">
        <v>0.70306712962962958</v>
      </c>
      <c r="D423" s="11" t="s">
        <v>584</v>
      </c>
      <c r="E423" s="11" t="s">
        <v>25987</v>
      </c>
      <c r="F423" s="11"/>
      <c r="H423" s="11"/>
      <c r="I423" s="11" t="s">
        <v>32230</v>
      </c>
      <c r="J423" s="11" t="s">
        <v>10736</v>
      </c>
      <c r="K423" t="s">
        <v>32231</v>
      </c>
      <c r="L423" t="s">
        <v>32232</v>
      </c>
      <c r="M423" s="2" t="str">
        <f>HYPERLINK(склад2въезд18[[#This Row],[RelativePath]])</f>
        <v>3 Парковка офиса\GA3948333_3_20260505T165225Z.jpg</v>
      </c>
    </row>
    <row r="424" spans="1:13" x14ac:dyDescent="0.25">
      <c r="A424" s="1" t="s">
        <v>14</v>
      </c>
      <c r="B424" s="3">
        <v>46147</v>
      </c>
      <c r="C424" s="4">
        <v>0.85491898148148149</v>
      </c>
      <c r="D424" s="11" t="s">
        <v>584</v>
      </c>
      <c r="E424" s="11" t="s">
        <v>31007</v>
      </c>
      <c r="F424" s="11"/>
      <c r="H424" s="11"/>
      <c r="I424" s="11" t="s">
        <v>32233</v>
      </c>
      <c r="J424" s="11" t="s">
        <v>10736</v>
      </c>
      <c r="K424" t="s">
        <v>32234</v>
      </c>
      <c r="L424" t="s">
        <v>32235</v>
      </c>
      <c r="M424" s="2" t="str">
        <f>HYPERLINK(склад2въезд18[[#This Row],[RelativePath]])</f>
        <v>3 Парковка офиса\GA3948333_3_20260505T203105Z.jpg</v>
      </c>
    </row>
    <row r="425" spans="1:13" x14ac:dyDescent="0.25">
      <c r="A425" s="1" t="s">
        <v>15</v>
      </c>
      <c r="B425" s="3">
        <v>46148</v>
      </c>
      <c r="C425" s="4">
        <v>0.43033564814814818</v>
      </c>
      <c r="D425" s="11" t="s">
        <v>1257</v>
      </c>
      <c r="E425" s="11" t="s">
        <v>25987</v>
      </c>
      <c r="F425" s="11"/>
      <c r="H425" s="11"/>
      <c r="I425" s="11" t="s">
        <v>32236</v>
      </c>
      <c r="J425" s="11" t="s">
        <v>10736</v>
      </c>
      <c r="K425" t="s">
        <v>32237</v>
      </c>
      <c r="L425" t="s">
        <v>32238</v>
      </c>
      <c r="M425" s="2" t="str">
        <f>HYPERLINK(склад2въезд18[[#This Row],[RelativePath]])</f>
        <v>3 Парковка офиса\GA3948333_3_20260506T101941Z.jpg</v>
      </c>
    </row>
    <row r="426" spans="1:13" x14ac:dyDescent="0.25">
      <c r="A426" s="1" t="s">
        <v>15</v>
      </c>
      <c r="B426" s="3">
        <v>46148</v>
      </c>
      <c r="C426" s="4">
        <v>0.54787037037037034</v>
      </c>
      <c r="D426" s="11" t="s">
        <v>4</v>
      </c>
      <c r="E426" s="11" t="s">
        <v>6908</v>
      </c>
      <c r="F426" s="11"/>
      <c r="H426" s="11"/>
      <c r="I426" s="11" t="s">
        <v>32239</v>
      </c>
      <c r="J426" s="11" t="s">
        <v>10736</v>
      </c>
      <c r="K426" t="s">
        <v>32240</v>
      </c>
      <c r="L426" t="s">
        <v>32241</v>
      </c>
      <c r="M426" s="2" t="str">
        <f>HYPERLINK(склад2въезд18[[#This Row],[RelativePath]])</f>
        <v>3 Парковка офиса\GA3948333_3_20260506T130856Z.jpg</v>
      </c>
    </row>
    <row r="427" spans="1:13" x14ac:dyDescent="0.25">
      <c r="A427" s="1" t="s">
        <v>15</v>
      </c>
      <c r="B427" s="3">
        <v>46148</v>
      </c>
      <c r="C427" s="4">
        <v>0.68550925925925921</v>
      </c>
      <c r="D427" s="11" t="s">
        <v>584</v>
      </c>
      <c r="E427" s="11" t="s">
        <v>25987</v>
      </c>
      <c r="F427" s="11"/>
      <c r="H427" s="11"/>
      <c r="I427" s="11" t="s">
        <v>32242</v>
      </c>
      <c r="J427" s="11" t="s">
        <v>10736</v>
      </c>
      <c r="K427" t="s">
        <v>32243</v>
      </c>
      <c r="L427" t="s">
        <v>32244</v>
      </c>
      <c r="M427" s="2" t="str">
        <f>HYPERLINK(склад2въезд18[[#This Row],[RelativePath]])</f>
        <v>3 Парковка офиса\GA3948333_3_20260506T162708Z.jpg</v>
      </c>
    </row>
    <row r="428" spans="1:13" x14ac:dyDescent="0.25">
      <c r="A428" s="1" t="s">
        <v>15</v>
      </c>
      <c r="B428" s="3">
        <v>46148</v>
      </c>
      <c r="C428" s="4">
        <v>0.75840277777777776</v>
      </c>
      <c r="D428" s="11" t="s">
        <v>4</v>
      </c>
      <c r="E428" s="11" t="s">
        <v>8</v>
      </c>
      <c r="F428" s="11"/>
      <c r="H428" s="11"/>
      <c r="I428" s="11" t="s">
        <v>32245</v>
      </c>
      <c r="J428" s="11" t="s">
        <v>10736</v>
      </c>
      <c r="K428" t="s">
        <v>32246</v>
      </c>
      <c r="L428" t="s">
        <v>32247</v>
      </c>
      <c r="M428" s="2" t="str">
        <f>HYPERLINK(склад2въезд18[[#This Row],[RelativePath]])</f>
        <v>3 Парковка офиса\GA3948333_3_20260506T181206Z.jpg</v>
      </c>
    </row>
    <row r="429" spans="1:13" x14ac:dyDescent="0.25">
      <c r="A429" s="1" t="s">
        <v>15</v>
      </c>
      <c r="B429" s="3">
        <v>46148</v>
      </c>
      <c r="C429" s="4">
        <v>0.88491898148148151</v>
      </c>
      <c r="D429" s="11" t="s">
        <v>4</v>
      </c>
      <c r="E429" s="11" t="s">
        <v>8</v>
      </c>
      <c r="F429" s="11"/>
      <c r="H429" s="11"/>
      <c r="I429" s="11" t="s">
        <v>32248</v>
      </c>
      <c r="J429" s="11" t="s">
        <v>10736</v>
      </c>
      <c r="K429" t="s">
        <v>32249</v>
      </c>
      <c r="L429" t="s">
        <v>32250</v>
      </c>
      <c r="M429" s="2" t="str">
        <f>HYPERLINK(склад2въезд18[[#This Row],[RelativePath]])</f>
        <v>3 Парковка офиса\GA3948333_3_20260506T211417Z.jpg</v>
      </c>
    </row>
    <row r="430" spans="1:13" x14ac:dyDescent="0.25">
      <c r="A430" s="1" t="s">
        <v>16</v>
      </c>
      <c r="B430" s="3">
        <v>46149</v>
      </c>
      <c r="C430" s="4">
        <v>0.36271990740740739</v>
      </c>
      <c r="D430" s="11" t="s">
        <v>4</v>
      </c>
      <c r="E430" s="11" t="s">
        <v>6908</v>
      </c>
      <c r="F430" s="11"/>
      <c r="H430" s="11"/>
      <c r="I430" s="11" t="s">
        <v>32833</v>
      </c>
      <c r="J430" s="11" t="s">
        <v>10736</v>
      </c>
      <c r="K430" t="s">
        <v>32834</v>
      </c>
      <c r="L430" t="s">
        <v>32835</v>
      </c>
      <c r="M430" s="2" t="str">
        <f>HYPERLINK(склад2въезд18[[#This Row],[RelativePath]])</f>
        <v>3 Парковка офиса\GA3948333_3_20260507T084219Z.jpg</v>
      </c>
    </row>
    <row r="431" spans="1:13" x14ac:dyDescent="0.25">
      <c r="A431" s="1" t="s">
        <v>16</v>
      </c>
      <c r="B431" s="3">
        <v>46149</v>
      </c>
      <c r="C431" s="4">
        <v>0.40130787037037036</v>
      </c>
      <c r="D431" s="11" t="s">
        <v>4</v>
      </c>
      <c r="E431" s="11" t="s">
        <v>6908</v>
      </c>
      <c r="F431" s="11"/>
      <c r="H431" s="11"/>
      <c r="I431" s="11" t="s">
        <v>32836</v>
      </c>
      <c r="J431" s="11" t="s">
        <v>10736</v>
      </c>
      <c r="K431" t="s">
        <v>32837</v>
      </c>
      <c r="L431" t="s">
        <v>32838</v>
      </c>
      <c r="M431" s="2" t="str">
        <f>HYPERLINK(склад2въезд18[[#This Row],[RelativePath]])</f>
        <v>3 Парковка офиса\GA3948333_3_20260507T093753Z.jpg</v>
      </c>
    </row>
    <row r="432" spans="1:13" x14ac:dyDescent="0.25">
      <c r="A432" s="1" t="s">
        <v>16</v>
      </c>
      <c r="B432" s="3">
        <v>46149</v>
      </c>
      <c r="C432" s="4">
        <v>0.45168981481481479</v>
      </c>
      <c r="D432" s="11" t="s">
        <v>4</v>
      </c>
      <c r="E432" s="11" t="s">
        <v>6908</v>
      </c>
      <c r="F432" s="11"/>
      <c r="H432" s="11"/>
      <c r="I432" s="11" t="s">
        <v>32839</v>
      </c>
      <c r="J432" s="11" t="s">
        <v>10736</v>
      </c>
      <c r="K432" t="s">
        <v>32840</v>
      </c>
      <c r="L432" t="s">
        <v>32841</v>
      </c>
      <c r="M432" s="2" t="str">
        <f>HYPERLINK(склад2въезд18[[#This Row],[RelativePath]])</f>
        <v>3 Парковка офиса\GA3948333_3_20260507T105026Z.jpg</v>
      </c>
    </row>
    <row r="433" spans="1:13" x14ac:dyDescent="0.25">
      <c r="A433" s="1" t="s">
        <v>16</v>
      </c>
      <c r="B433" s="3">
        <v>46149</v>
      </c>
      <c r="C433" s="4">
        <v>0.47951388888888891</v>
      </c>
      <c r="D433" s="11" t="s">
        <v>4</v>
      </c>
      <c r="E433" s="11" t="s">
        <v>33404</v>
      </c>
      <c r="F433" s="11"/>
      <c r="H433" s="11"/>
      <c r="I433" s="11" t="s">
        <v>32842</v>
      </c>
      <c r="J433" s="11" t="s">
        <v>10736</v>
      </c>
      <c r="K433" t="s">
        <v>32843</v>
      </c>
      <c r="L433" t="s">
        <v>32844</v>
      </c>
      <c r="M433" s="2" t="str">
        <f>HYPERLINK(склад2въезд18[[#This Row],[RelativePath]])</f>
        <v>3 Парковка офиса\GA3948333_3_20260507T113030Z.jpg</v>
      </c>
    </row>
    <row r="434" spans="1:13" x14ac:dyDescent="0.25">
      <c r="A434" s="1" t="s">
        <v>16</v>
      </c>
      <c r="B434" s="3">
        <v>46149</v>
      </c>
      <c r="C434" s="4">
        <v>0.4851273148148148</v>
      </c>
      <c r="D434" s="11" t="s">
        <v>1257</v>
      </c>
      <c r="E434" s="11" t="s">
        <v>25987</v>
      </c>
      <c r="F434" s="11"/>
      <c r="H434" s="11"/>
      <c r="I434" s="11" t="s">
        <v>32845</v>
      </c>
      <c r="J434" s="11" t="s">
        <v>10736</v>
      </c>
      <c r="K434" t="s">
        <v>32846</v>
      </c>
      <c r="L434" t="s">
        <v>32847</v>
      </c>
      <c r="M434" s="2" t="str">
        <f>HYPERLINK(склад2въезд18[[#This Row],[RelativePath]])</f>
        <v>3 Парковка офиса\GA3948333_3_20260507T113835Z.jpg</v>
      </c>
    </row>
    <row r="435" spans="1:13" x14ac:dyDescent="0.25">
      <c r="A435" s="1" t="s">
        <v>16</v>
      </c>
      <c r="B435" s="3">
        <v>46149</v>
      </c>
      <c r="C435" s="4">
        <v>0.65371527777777783</v>
      </c>
      <c r="D435" s="11" t="s">
        <v>4</v>
      </c>
      <c r="E435" s="11" t="s">
        <v>6908</v>
      </c>
      <c r="F435" s="11"/>
      <c r="H435" s="11"/>
      <c r="I435" s="11" t="s">
        <v>32848</v>
      </c>
      <c r="J435" s="11" t="s">
        <v>10736</v>
      </c>
      <c r="K435" t="s">
        <v>32849</v>
      </c>
      <c r="L435" t="s">
        <v>32850</v>
      </c>
      <c r="M435" s="2" t="str">
        <f>HYPERLINK(склад2въезд18[[#This Row],[RelativePath]])</f>
        <v>3 Парковка офиса\GA3948333_3_20260507T154121Z.jpg</v>
      </c>
    </row>
    <row r="436" spans="1:13" x14ac:dyDescent="0.25">
      <c r="A436" s="1" t="s">
        <v>16</v>
      </c>
      <c r="B436" s="3">
        <v>46149</v>
      </c>
      <c r="C436" s="4">
        <v>0.69859953703703703</v>
      </c>
      <c r="D436" s="11" t="s">
        <v>584</v>
      </c>
      <c r="E436" s="11" t="s">
        <v>25987</v>
      </c>
      <c r="F436" s="11"/>
      <c r="H436" s="11"/>
      <c r="I436" s="11" t="s">
        <v>32851</v>
      </c>
      <c r="J436" s="11" t="s">
        <v>10736</v>
      </c>
      <c r="K436" t="s">
        <v>32852</v>
      </c>
      <c r="L436" t="s">
        <v>32853</v>
      </c>
      <c r="M436" s="2" t="str">
        <f>HYPERLINK(склад2въезд18[[#This Row],[RelativePath]])</f>
        <v>3 Парковка офиса\GA3948333_3_20260507T164559Z.jpg</v>
      </c>
    </row>
    <row r="437" spans="1:13" x14ac:dyDescent="0.25">
      <c r="A437" s="1" t="s">
        <v>16</v>
      </c>
      <c r="B437" s="3">
        <v>46149</v>
      </c>
      <c r="C437" s="4">
        <v>0.83370370370370372</v>
      </c>
      <c r="D437" s="11" t="s">
        <v>4819</v>
      </c>
      <c r="E437" s="11" t="s">
        <v>32816</v>
      </c>
      <c r="F437" s="11"/>
      <c r="H437" s="11"/>
      <c r="I437" s="11" t="s">
        <v>32854</v>
      </c>
      <c r="J437" s="11" t="s">
        <v>10736</v>
      </c>
      <c r="K437" t="s">
        <v>32855</v>
      </c>
      <c r="L437" t="s">
        <v>32856</v>
      </c>
      <c r="M437" s="2" t="str">
        <f>HYPERLINK(склад2въезд18[[#This Row],[RelativePath]])</f>
        <v>3 Парковка офиса\GA3948333_3_20260507T200032Z.jpg</v>
      </c>
    </row>
    <row r="438" spans="1:13" x14ac:dyDescent="0.25">
      <c r="A438" s="1" t="s">
        <v>16</v>
      </c>
      <c r="B438" s="3">
        <v>46149</v>
      </c>
      <c r="C438" s="4">
        <v>0.86709490740740736</v>
      </c>
      <c r="D438" s="11" t="s">
        <v>584</v>
      </c>
      <c r="E438" s="11" t="s">
        <v>33405</v>
      </c>
      <c r="F438" s="11"/>
      <c r="H438" s="11"/>
      <c r="I438" s="11" t="s">
        <v>32857</v>
      </c>
      <c r="J438" s="11" t="s">
        <v>10736</v>
      </c>
      <c r="K438" t="s">
        <v>32858</v>
      </c>
      <c r="L438" t="s">
        <v>32859</v>
      </c>
      <c r="M438" s="2" t="str">
        <f>HYPERLINK(склад2въезд18[[#This Row],[RelativePath]])</f>
        <v>3 Парковка офиса\GA3948333_3_20260507T204837Z.jpg</v>
      </c>
    </row>
    <row r="439" spans="1:13" x14ac:dyDescent="0.25">
      <c r="A439" s="1" t="s">
        <v>17</v>
      </c>
      <c r="B439" s="3">
        <v>46150</v>
      </c>
      <c r="C439" s="4">
        <v>0.35013888888888889</v>
      </c>
      <c r="D439" s="11" t="s">
        <v>4</v>
      </c>
      <c r="E439" s="11" t="s">
        <v>70</v>
      </c>
      <c r="F439" s="11"/>
      <c r="H439" s="11"/>
      <c r="I439" s="11" t="s">
        <v>32860</v>
      </c>
      <c r="J439" s="11" t="s">
        <v>10736</v>
      </c>
      <c r="K439" t="s">
        <v>32861</v>
      </c>
      <c r="L439" t="s">
        <v>32862</v>
      </c>
      <c r="M439" s="2" t="str">
        <f>HYPERLINK(склад2въезд18[[#This Row],[RelativePath]])</f>
        <v>3 Парковка офиса\GA3948333_3_20260508T082412Z.jpg</v>
      </c>
    </row>
    <row r="440" spans="1:13" x14ac:dyDescent="0.25">
      <c r="A440" s="1" t="s">
        <v>17</v>
      </c>
      <c r="B440" s="3">
        <v>46150</v>
      </c>
      <c r="C440" s="4">
        <v>0.42202546296296295</v>
      </c>
      <c r="D440" s="11" t="s">
        <v>4</v>
      </c>
      <c r="E440" s="11" t="s">
        <v>8</v>
      </c>
      <c r="F440" s="11"/>
      <c r="H440" s="11"/>
      <c r="I440" s="11" t="s">
        <v>32863</v>
      </c>
      <c r="J440" s="11" t="s">
        <v>10736</v>
      </c>
      <c r="K440" t="s">
        <v>32864</v>
      </c>
      <c r="L440" t="s">
        <v>32865</v>
      </c>
      <c r="M440" s="2" t="str">
        <f>HYPERLINK(склад2въезд18[[#This Row],[RelativePath]])</f>
        <v>3 Парковка офиса\GA3948333_3_20260508T100743Z.jpg</v>
      </c>
    </row>
    <row r="441" spans="1:13" x14ac:dyDescent="0.25">
      <c r="A441" s="1" t="s">
        <v>17</v>
      </c>
      <c r="B441" s="3">
        <v>46150</v>
      </c>
      <c r="C441" s="4">
        <v>0.4561574074074074</v>
      </c>
      <c r="D441" s="11" t="s">
        <v>4</v>
      </c>
      <c r="E441" s="11" t="s">
        <v>8</v>
      </c>
      <c r="F441" s="11"/>
      <c r="H441" s="11"/>
      <c r="I441" s="11" t="s">
        <v>32866</v>
      </c>
      <c r="J441" s="11" t="s">
        <v>10736</v>
      </c>
      <c r="K441" t="s">
        <v>32867</v>
      </c>
      <c r="L441" t="s">
        <v>32868</v>
      </c>
      <c r="M441" s="2" t="str">
        <f>HYPERLINK(склад2въезд18[[#This Row],[RelativePath]])</f>
        <v>3 Парковка офиса\GA3948333_3_20260508T105652Z.jpg</v>
      </c>
    </row>
    <row r="442" spans="1:13" x14ac:dyDescent="0.25">
      <c r="A442" s="1" t="s">
        <v>17</v>
      </c>
      <c r="B442" s="3">
        <v>46150</v>
      </c>
      <c r="C442" s="4">
        <v>0.83099537037037041</v>
      </c>
      <c r="D442" s="11" t="s">
        <v>4</v>
      </c>
      <c r="E442" s="11" t="s">
        <v>8</v>
      </c>
      <c r="F442" s="11"/>
      <c r="H442" s="11"/>
      <c r="I442" s="11" t="s">
        <v>32869</v>
      </c>
      <c r="J442" s="11" t="s">
        <v>10736</v>
      </c>
      <c r="K442" t="s">
        <v>32870</v>
      </c>
      <c r="L442" t="s">
        <v>32871</v>
      </c>
      <c r="M442" s="2" t="str">
        <f>HYPERLINK(склад2въезд18[[#This Row],[RelativePath]])</f>
        <v>3 Парковка офиса\GA3948333_3_20260508T195638Z.jpg</v>
      </c>
    </row>
    <row r="443" spans="1:13" x14ac:dyDescent="0.25">
      <c r="A443" s="1" t="s">
        <v>18</v>
      </c>
      <c r="B443" s="3">
        <v>46151</v>
      </c>
      <c r="C443" s="4">
        <v>0.78718750000000004</v>
      </c>
      <c r="D443" s="11" t="s">
        <v>1590</v>
      </c>
      <c r="E443" s="11" t="s">
        <v>8</v>
      </c>
      <c r="F443" s="11"/>
      <c r="H443" s="11"/>
      <c r="I443" s="11" t="s">
        <v>32872</v>
      </c>
      <c r="J443" s="11" t="s">
        <v>10736</v>
      </c>
      <c r="K443" t="s">
        <v>32873</v>
      </c>
      <c r="L443" t="s">
        <v>32874</v>
      </c>
      <c r="M443" s="2" t="str">
        <f>HYPERLINK(склад2въезд18[[#This Row],[RelativePath]])</f>
        <v>3 Парковка офиса\GA3948333_3_20260509T185333Z.jpg</v>
      </c>
    </row>
    <row r="444" spans="1:13" x14ac:dyDescent="0.25">
      <c r="A444" s="1" t="s">
        <v>18</v>
      </c>
      <c r="B444" s="3">
        <v>46151</v>
      </c>
      <c r="C444" s="4">
        <v>0.86141203703703706</v>
      </c>
      <c r="D444" s="11" t="s">
        <v>33406</v>
      </c>
      <c r="E444" s="11"/>
      <c r="F444" s="11"/>
      <c r="H444" s="11"/>
      <c r="I444" s="11" t="s">
        <v>32875</v>
      </c>
      <c r="J444" s="11" t="s">
        <v>10736</v>
      </c>
      <c r="K444" t="s">
        <v>32876</v>
      </c>
      <c r="L444" t="s">
        <v>32877</v>
      </c>
      <c r="M444" s="2" t="str">
        <f>HYPERLINK(склад2въезд18[[#This Row],[RelativePath]])</f>
        <v>3 Парковка офиса\GA3948333_3_20260509T204026Z.jpg</v>
      </c>
    </row>
    <row r="445" spans="1:13" x14ac:dyDescent="0.25">
      <c r="A445" s="1" t="s">
        <v>22</v>
      </c>
      <c r="B445" s="3">
        <v>46152</v>
      </c>
      <c r="C445" s="4">
        <v>0.6888657407407407</v>
      </c>
      <c r="D445" s="11" t="s">
        <v>33406</v>
      </c>
      <c r="E445" s="11"/>
      <c r="F445" s="11"/>
      <c r="H445" s="11"/>
      <c r="I445" s="11" t="s">
        <v>32878</v>
      </c>
      <c r="J445" s="11" t="s">
        <v>10736</v>
      </c>
      <c r="K445" t="s">
        <v>32879</v>
      </c>
      <c r="L445" t="s">
        <v>32880</v>
      </c>
      <c r="M445" s="2" t="str">
        <f>HYPERLINK(склад2въезд18[[#This Row],[RelativePath]])</f>
        <v>3 Парковка офиса\GA3948333_3_20260510T163158Z.jpg</v>
      </c>
    </row>
  </sheetData>
  <conditionalFormatting sqref="D446:D456 E446:E459 G2:H445 D2:E445">
    <cfRule type="containsText" dxfId="1155" priority="14" operator="containsText" text="Выезд с территории">
      <formula>NOT(ISERROR(SEARCH("Выезд с территории",D2)))</formula>
    </cfRule>
  </conditionalFormatting>
  <conditionalFormatting sqref="F2:F445">
    <cfRule type="notContainsText" dxfId="1154" priority="13" operator="notContains" text="порожний">
      <formula>ISERROR(SEARCH("порожний",F2))</formula>
    </cfRule>
  </conditionalFormatting>
  <conditionalFormatting sqref="E2:E459">
    <cfRule type="containsText" dxfId="1153" priority="11" operator="containsText" text="Газель базы">
      <formula>NOT(ISERROR(SEARCH("Газель базы",E2)))</formula>
    </cfRule>
    <cfRule type="containsText" dxfId="1152" priority="12" operator="containsText" text="Погрузчик базы">
      <formula>NOT(ISERROR(SEARCH("Погрузчик базы",E2)))</formula>
    </cfRule>
  </conditionalFormatting>
  <conditionalFormatting sqref="E2:E459">
    <cfRule type="containsText" dxfId="1151" priority="10" operator="containsText" text="Трактор базы">
      <formula>NOT(ISERROR(SEARCH("Трактор базы",E2)))</formula>
    </cfRule>
  </conditionalFormatting>
  <conditionalFormatting sqref="A2:C445">
    <cfRule type="expression" dxfId="1150" priority="9">
      <formula>$A2="пн"</formula>
    </cfRule>
  </conditionalFormatting>
  <conditionalFormatting sqref="A2:C447">
    <cfRule type="expression" dxfId="1149" priority="3">
      <formula>$A2="вс"</formula>
    </cfRule>
    <cfRule type="expression" dxfId="1148" priority="4">
      <formula>$A2="сб"</formula>
    </cfRule>
    <cfRule type="expression" dxfId="1147" priority="5">
      <formula>$A2="пт"</formula>
    </cfRule>
    <cfRule type="expression" dxfId="1146" priority="6">
      <formula>$A2="чт"</formula>
    </cfRule>
    <cfRule type="expression" dxfId="1145" priority="7">
      <formula>$A2="ср"</formula>
    </cfRule>
    <cfRule type="expression" dxfId="1144" priority="8">
      <formula>$A2="вт"</formula>
    </cfRule>
  </conditionalFormatting>
  <conditionalFormatting sqref="D2:D456">
    <cfRule type="containsText" dxfId="11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6">
    <cfRule type="containsText" dxfId="11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77"/>
  <sheetViews>
    <sheetView zoomScale="90" zoomScaleNormal="90" workbookViewId="0">
      <pane ySplit="1" topLeftCell="A444" activePane="bottomLeft" state="frozen"/>
      <selection pane="bottomLeft" activeCell="I460" sqref="I460:I47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11" t="s">
        <v>4</v>
      </c>
      <c r="E2" s="11" t="s">
        <v>8</v>
      </c>
      <c r="F2" s="11"/>
      <c r="H2" s="11" t="s">
        <v>5</v>
      </c>
      <c r="I2" s="11" t="s">
        <v>227</v>
      </c>
      <c r="J2" s="11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11" t="s">
        <v>4</v>
      </c>
      <c r="E3" s="11" t="s">
        <v>8</v>
      </c>
      <c r="F3" s="11"/>
      <c r="H3" s="11" t="s">
        <v>6</v>
      </c>
      <c r="I3" s="11" t="s">
        <v>230</v>
      </c>
      <c r="J3" s="11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11" t="s">
        <v>4</v>
      </c>
      <c r="E4" s="11" t="s">
        <v>8</v>
      </c>
      <c r="F4" s="11"/>
      <c r="H4" s="11" t="s">
        <v>5</v>
      </c>
      <c r="I4" s="11" t="s">
        <v>233</v>
      </c>
      <c r="J4" s="11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11" t="s">
        <v>4</v>
      </c>
      <c r="E5" s="11" t="s">
        <v>8</v>
      </c>
      <c r="F5" s="11"/>
      <c r="H5" s="11" t="s">
        <v>6</v>
      </c>
      <c r="I5" s="11" t="s">
        <v>236</v>
      </c>
      <c r="J5" s="11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11" t="s">
        <v>4</v>
      </c>
      <c r="E6" s="11" t="s">
        <v>8</v>
      </c>
      <c r="F6" s="11"/>
      <c r="H6" s="11" t="s">
        <v>266</v>
      </c>
      <c r="I6" s="11" t="s">
        <v>239</v>
      </c>
      <c r="J6" s="11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11" t="s">
        <v>4</v>
      </c>
      <c r="E7" s="11" t="s">
        <v>8</v>
      </c>
      <c r="F7" s="11"/>
      <c r="H7" s="11" t="s">
        <v>266</v>
      </c>
      <c r="I7" s="11" t="s">
        <v>242</v>
      </c>
      <c r="J7" s="11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11" t="s">
        <v>4</v>
      </c>
      <c r="E8" s="11" t="s">
        <v>8</v>
      </c>
      <c r="F8" s="11"/>
      <c r="H8" s="11" t="s">
        <v>267</v>
      </c>
      <c r="I8" s="11" t="s">
        <v>245</v>
      </c>
      <c r="J8" s="11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11" t="s">
        <v>4</v>
      </c>
      <c r="E9" s="11" t="s">
        <v>8</v>
      </c>
      <c r="F9" s="11"/>
      <c r="H9" s="11" t="s">
        <v>6</v>
      </c>
      <c r="I9" s="11" t="s">
        <v>248</v>
      </c>
      <c r="J9" s="11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11" t="s">
        <v>4</v>
      </c>
      <c r="E10" s="11" t="s">
        <v>8</v>
      </c>
      <c r="F10" s="11"/>
      <c r="H10" s="11" t="s">
        <v>5</v>
      </c>
      <c r="I10" s="11" t="s">
        <v>251</v>
      </c>
      <c r="J10" s="11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11" t="s">
        <v>4</v>
      </c>
      <c r="E11" s="11" t="s">
        <v>8</v>
      </c>
      <c r="F11" s="11"/>
      <c r="H11" s="11" t="s">
        <v>266</v>
      </c>
      <c r="I11" s="11" t="s">
        <v>254</v>
      </c>
      <c r="J11" s="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11" t="s">
        <v>4</v>
      </c>
      <c r="E12" s="11" t="s">
        <v>8</v>
      </c>
      <c r="F12" s="11"/>
      <c r="H12" s="11" t="s">
        <v>6</v>
      </c>
      <c r="I12" s="11" t="s">
        <v>257</v>
      </c>
      <c r="J12" s="11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11" t="s">
        <v>4</v>
      </c>
      <c r="E13" s="11" t="s">
        <v>8</v>
      </c>
      <c r="F13" s="11"/>
      <c r="H13" s="11" t="s">
        <v>5</v>
      </c>
      <c r="I13" s="11" t="s">
        <v>260</v>
      </c>
      <c r="J13" s="11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11" t="s">
        <v>4</v>
      </c>
      <c r="E14" s="11" t="s">
        <v>8</v>
      </c>
      <c r="F14" s="11"/>
      <c r="H14" s="11" t="s">
        <v>6</v>
      </c>
      <c r="I14" s="11" t="s">
        <v>263</v>
      </c>
      <c r="J14" s="11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11" t="s">
        <v>4</v>
      </c>
      <c r="E15" s="11" t="s">
        <v>8</v>
      </c>
      <c r="F15" s="11"/>
      <c r="H15" s="11" t="s">
        <v>1595</v>
      </c>
      <c r="I15" s="11" t="s">
        <v>989</v>
      </c>
      <c r="J15" s="11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11" t="s">
        <v>1257</v>
      </c>
      <c r="E16" s="11" t="s">
        <v>56</v>
      </c>
      <c r="F16" s="11" t="s">
        <v>1596</v>
      </c>
      <c r="G16">
        <v>1</v>
      </c>
      <c r="H16" s="11"/>
      <c r="I16" s="11" t="s">
        <v>992</v>
      </c>
      <c r="J16" s="11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11" t="s">
        <v>884</v>
      </c>
      <c r="E17" s="11" t="s">
        <v>70</v>
      </c>
      <c r="F17" s="11" t="s">
        <v>1596</v>
      </c>
      <c r="H17" s="11" t="s">
        <v>1597</v>
      </c>
      <c r="I17" s="11" t="s">
        <v>995</v>
      </c>
      <c r="J17" s="11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11" t="s">
        <v>1598</v>
      </c>
      <c r="E18" s="11" t="s">
        <v>70</v>
      </c>
      <c r="F18" s="11" t="s">
        <v>1596</v>
      </c>
      <c r="H18" s="11" t="s">
        <v>1597</v>
      </c>
      <c r="I18" s="11" t="s">
        <v>998</v>
      </c>
      <c r="J18" s="11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11" t="s">
        <v>584</v>
      </c>
      <c r="E19" s="11" t="s">
        <v>70</v>
      </c>
      <c r="F19" s="11" t="s">
        <v>1596</v>
      </c>
      <c r="H19" s="11"/>
      <c r="I19" s="11" t="s">
        <v>1001</v>
      </c>
      <c r="J19" s="11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11" t="s">
        <v>1257</v>
      </c>
      <c r="E20" s="11" t="s">
        <v>1587</v>
      </c>
      <c r="F20" s="11"/>
      <c r="H20" s="11"/>
      <c r="I20" s="11" t="s">
        <v>1004</v>
      </c>
      <c r="J20" s="11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11" t="s">
        <v>584</v>
      </c>
      <c r="E21" s="11" t="s">
        <v>1587</v>
      </c>
      <c r="F21" s="11"/>
      <c r="H21" s="11"/>
      <c r="I21" s="11" t="s">
        <v>1007</v>
      </c>
      <c r="J21" s="1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11" t="s">
        <v>1257</v>
      </c>
      <c r="E22" s="11" t="s">
        <v>1588</v>
      </c>
      <c r="F22" s="11"/>
      <c r="H22" s="11"/>
      <c r="I22" s="11" t="s">
        <v>1010</v>
      </c>
      <c r="J22" s="11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11" t="s">
        <v>1257</v>
      </c>
      <c r="E23" s="11" t="s">
        <v>70</v>
      </c>
      <c r="F23" s="11" t="s">
        <v>1596</v>
      </c>
      <c r="H23" s="11"/>
      <c r="I23" s="11" t="s">
        <v>1013</v>
      </c>
      <c r="J23" s="11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11" t="s">
        <v>4</v>
      </c>
      <c r="E24" s="11" t="s">
        <v>8</v>
      </c>
      <c r="F24" s="11"/>
      <c r="H24" s="11"/>
      <c r="I24" s="11" t="s">
        <v>1016</v>
      </c>
      <c r="J24" s="11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11" t="s">
        <v>1599</v>
      </c>
      <c r="E25" s="11" t="s">
        <v>56</v>
      </c>
      <c r="F25" s="11"/>
      <c r="H25" s="11"/>
      <c r="I25" s="11" t="s">
        <v>1019</v>
      </c>
      <c r="J25" s="11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11" t="s">
        <v>225</v>
      </c>
      <c r="E26" s="11" t="s">
        <v>56</v>
      </c>
      <c r="F26" s="11" t="s">
        <v>165</v>
      </c>
      <c r="H26" s="11"/>
      <c r="I26" s="11" t="s">
        <v>1022</v>
      </c>
      <c r="J26" s="11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11" t="s">
        <v>584</v>
      </c>
      <c r="E27" s="11" t="s">
        <v>1588</v>
      </c>
      <c r="F27" s="11"/>
      <c r="H27" s="11"/>
      <c r="I27" s="11" t="s">
        <v>1025</v>
      </c>
      <c r="J27" s="11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11" t="s">
        <v>584</v>
      </c>
      <c r="E28" s="11" t="s">
        <v>56</v>
      </c>
      <c r="F28" s="11" t="s">
        <v>165</v>
      </c>
      <c r="H28" s="11"/>
      <c r="I28" s="11" t="s">
        <v>1028</v>
      </c>
      <c r="J28" s="11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11" t="s">
        <v>4</v>
      </c>
      <c r="E29" s="11" t="s">
        <v>8</v>
      </c>
      <c r="F29" s="11"/>
      <c r="H29" s="11"/>
      <c r="I29" s="11" t="s">
        <v>1031</v>
      </c>
      <c r="J29" s="11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11" t="s">
        <v>4</v>
      </c>
      <c r="E30" s="11" t="s">
        <v>8</v>
      </c>
      <c r="F30" s="11"/>
      <c r="H30" s="11" t="s">
        <v>1276</v>
      </c>
      <c r="I30" s="11" t="s">
        <v>1034</v>
      </c>
      <c r="J30" s="11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11" t="s">
        <v>4</v>
      </c>
      <c r="E31" s="11" t="s">
        <v>8</v>
      </c>
      <c r="F31" s="11"/>
      <c r="H31" s="11" t="s">
        <v>1595</v>
      </c>
      <c r="I31" s="11" t="s">
        <v>1037</v>
      </c>
      <c r="J31" s="1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11" t="s">
        <v>4</v>
      </c>
      <c r="E32" s="11" t="s">
        <v>8</v>
      </c>
      <c r="F32" s="11"/>
      <c r="H32" s="11" t="s">
        <v>1590</v>
      </c>
      <c r="I32" s="11" t="s">
        <v>1040</v>
      </c>
      <c r="J32" s="11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11" t="s">
        <v>4</v>
      </c>
      <c r="E33" s="11" t="s">
        <v>8</v>
      </c>
      <c r="F33" s="11"/>
      <c r="H33" s="11" t="s">
        <v>1276</v>
      </c>
      <c r="I33" s="11" t="s">
        <v>1043</v>
      </c>
      <c r="J33" s="11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11" t="s">
        <v>1590</v>
      </c>
      <c r="E34" s="11"/>
      <c r="F34" s="11"/>
      <c r="H34" s="11"/>
      <c r="I34" s="11" t="s">
        <v>1701</v>
      </c>
      <c r="J34" s="11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11" t="s">
        <v>4</v>
      </c>
      <c r="E35" s="11" t="s">
        <v>2287</v>
      </c>
      <c r="F35" s="11" t="s">
        <v>58</v>
      </c>
      <c r="H35" s="11"/>
      <c r="I35" s="11" t="s">
        <v>1704</v>
      </c>
      <c r="J35" s="11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11" t="s">
        <v>4</v>
      </c>
      <c r="E36" s="11" t="s">
        <v>8</v>
      </c>
      <c r="F36" s="11"/>
      <c r="H36" s="11" t="s">
        <v>2290</v>
      </c>
      <c r="I36" s="11" t="s">
        <v>1707</v>
      </c>
      <c r="J36" s="11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11" t="s">
        <v>1590</v>
      </c>
      <c r="E37" s="11"/>
      <c r="F37" s="11"/>
      <c r="H37" s="11"/>
      <c r="I37" s="11" t="s">
        <v>1710</v>
      </c>
      <c r="J37" s="11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11" t="s">
        <v>1590</v>
      </c>
      <c r="E38" s="11"/>
      <c r="F38" s="11"/>
      <c r="H38" s="11"/>
      <c r="I38" s="11" t="s">
        <v>1713</v>
      </c>
      <c r="J38" s="11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11" t="s">
        <v>1590</v>
      </c>
      <c r="E39" s="11"/>
      <c r="F39" s="11"/>
      <c r="H39" s="11"/>
      <c r="I39" s="11" t="s">
        <v>1716</v>
      </c>
      <c r="J39" s="11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11" t="s">
        <v>1590</v>
      </c>
      <c r="E40" s="11"/>
      <c r="F40" s="11"/>
      <c r="H40" s="11"/>
      <c r="I40" s="11" t="s">
        <v>1719</v>
      </c>
      <c r="J40" s="11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11" t="s">
        <v>4</v>
      </c>
      <c r="E41" s="11" t="s">
        <v>8</v>
      </c>
      <c r="F41" s="11"/>
      <c r="H41" s="11"/>
      <c r="I41" s="11" t="s">
        <v>2592</v>
      </c>
      <c r="J41" s="1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11" t="s">
        <v>4</v>
      </c>
      <c r="E42" s="11" t="s">
        <v>70</v>
      </c>
      <c r="F42" s="11" t="s">
        <v>58</v>
      </c>
      <c r="H42" s="11"/>
      <c r="I42" s="11" t="s">
        <v>2595</v>
      </c>
      <c r="J42" s="11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11" t="s">
        <v>4</v>
      </c>
      <c r="E43" s="11" t="s">
        <v>70</v>
      </c>
      <c r="F43" s="11" t="s">
        <v>51</v>
      </c>
      <c r="H43" s="11"/>
      <c r="I43" s="11" t="s">
        <v>2598</v>
      </c>
      <c r="J43" s="11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11" t="s">
        <v>4</v>
      </c>
      <c r="E44" s="11" t="s">
        <v>8</v>
      </c>
      <c r="F44" s="11"/>
      <c r="H44" s="11"/>
      <c r="I44" s="11" t="s">
        <v>2601</v>
      </c>
      <c r="J44" s="11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11" t="s">
        <v>4</v>
      </c>
      <c r="E45" s="11" t="s">
        <v>8</v>
      </c>
      <c r="F45" s="11"/>
      <c r="H45" s="11"/>
      <c r="I45" s="11" t="s">
        <v>2604</v>
      </c>
      <c r="J45" s="11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11" t="s">
        <v>4</v>
      </c>
      <c r="E46" s="11" t="s">
        <v>8</v>
      </c>
      <c r="F46" s="11"/>
      <c r="H46" s="11"/>
      <c r="I46" s="11" t="s">
        <v>2607</v>
      </c>
      <c r="J46" s="11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11" t="s">
        <v>4</v>
      </c>
      <c r="E47" s="11" t="s">
        <v>8</v>
      </c>
      <c r="F47" s="11"/>
      <c r="H47" s="11"/>
      <c r="I47" s="11" t="s">
        <v>2610</v>
      </c>
      <c r="J47" s="11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11" t="s">
        <v>4</v>
      </c>
      <c r="E48" s="11" t="s">
        <v>3269</v>
      </c>
      <c r="F48" s="11" t="s">
        <v>3271</v>
      </c>
      <c r="H48" s="11" t="s">
        <v>3280</v>
      </c>
      <c r="I48" s="11" t="s">
        <v>2613</v>
      </c>
      <c r="J48" s="11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11" t="s">
        <v>584</v>
      </c>
      <c r="E49" s="11" t="s">
        <v>55</v>
      </c>
      <c r="F49" s="11" t="s">
        <v>51</v>
      </c>
      <c r="H49" s="11"/>
      <c r="I49" s="11" t="s">
        <v>3335</v>
      </c>
      <c r="J49" s="11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11" t="s">
        <v>1257</v>
      </c>
      <c r="E50" s="11" t="s">
        <v>55</v>
      </c>
      <c r="F50" s="11" t="s">
        <v>51</v>
      </c>
      <c r="H50" s="11"/>
      <c r="I50" s="11" t="s">
        <v>3338</v>
      </c>
      <c r="J50" s="11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11" t="s">
        <v>226</v>
      </c>
      <c r="E51" s="11" t="s">
        <v>3269</v>
      </c>
      <c r="F51" s="11" t="s">
        <v>3996</v>
      </c>
      <c r="H51" s="11"/>
      <c r="I51" s="11" t="s">
        <v>3467</v>
      </c>
      <c r="J51" s="1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11" t="s">
        <v>226</v>
      </c>
      <c r="E52" s="11" t="s">
        <v>3269</v>
      </c>
      <c r="F52" s="11" t="s">
        <v>3996</v>
      </c>
      <c r="H52" s="11"/>
      <c r="I52" s="11" t="s">
        <v>3470</v>
      </c>
      <c r="J52" s="11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11" t="s">
        <v>584</v>
      </c>
      <c r="E53" s="11" t="s">
        <v>3269</v>
      </c>
      <c r="F53" s="11"/>
      <c r="H53" s="11"/>
      <c r="I53" s="11" t="s">
        <v>3473</v>
      </c>
      <c r="J53" s="11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11" t="s">
        <v>225</v>
      </c>
      <c r="E54" s="11" t="s">
        <v>70</v>
      </c>
      <c r="F54" s="11" t="s">
        <v>3996</v>
      </c>
      <c r="H54" s="11" t="s">
        <v>3997</v>
      </c>
      <c r="I54" s="11" t="s">
        <v>3476</v>
      </c>
      <c r="J54" s="11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11" t="s">
        <v>226</v>
      </c>
      <c r="E55" s="11" t="s">
        <v>70</v>
      </c>
      <c r="F55" s="11" t="s">
        <v>3996</v>
      </c>
      <c r="H55" s="11" t="s">
        <v>3997</v>
      </c>
      <c r="I55" s="11" t="s">
        <v>3993</v>
      </c>
      <c r="J55" s="11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11" t="s">
        <v>584</v>
      </c>
      <c r="E56" s="11" t="s">
        <v>70</v>
      </c>
      <c r="F56" s="11"/>
      <c r="H56" s="11"/>
      <c r="I56" s="11" t="s">
        <v>3479</v>
      </c>
      <c r="J56" s="11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11" t="s">
        <v>1590</v>
      </c>
      <c r="E57" s="11" t="s">
        <v>8</v>
      </c>
      <c r="F57" s="11"/>
      <c r="H57" s="11"/>
      <c r="I57" s="11" t="s">
        <v>3482</v>
      </c>
      <c r="J57" s="11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11" t="s">
        <v>225</v>
      </c>
      <c r="E58" s="11" t="s">
        <v>70</v>
      </c>
      <c r="F58" s="11" t="s">
        <v>3996</v>
      </c>
      <c r="H58" s="11" t="s">
        <v>3998</v>
      </c>
      <c r="I58" s="11" t="s">
        <v>3485</v>
      </c>
      <c r="J58" s="11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11" t="s">
        <v>225</v>
      </c>
      <c r="E59" s="11" t="s">
        <v>70</v>
      </c>
      <c r="F59" s="11" t="s">
        <v>3996</v>
      </c>
      <c r="H59" s="11" t="s">
        <v>2295</v>
      </c>
      <c r="I59" s="11" t="s">
        <v>3488</v>
      </c>
      <c r="J59" s="11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11" t="s">
        <v>225</v>
      </c>
      <c r="E60" s="11" t="s">
        <v>70</v>
      </c>
      <c r="F60" s="11" t="s">
        <v>3996</v>
      </c>
      <c r="H60" s="11" t="s">
        <v>2295</v>
      </c>
      <c r="I60" s="11" t="s">
        <v>3491</v>
      </c>
      <c r="J60" s="11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11" t="s">
        <v>225</v>
      </c>
      <c r="E61" s="11" t="s">
        <v>70</v>
      </c>
      <c r="F61" s="11" t="s">
        <v>3996</v>
      </c>
      <c r="H61" s="11" t="s">
        <v>3999</v>
      </c>
      <c r="I61" s="11" t="s">
        <v>3494</v>
      </c>
      <c r="J61" s="1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11" t="s">
        <v>584</v>
      </c>
      <c r="E62" s="11" t="s">
        <v>70</v>
      </c>
      <c r="F62" s="11"/>
      <c r="H62" s="11"/>
      <c r="I62" s="11" t="s">
        <v>3497</v>
      </c>
      <c r="J62" s="11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11" t="s">
        <v>4</v>
      </c>
      <c r="E63" s="11" t="s">
        <v>8</v>
      </c>
      <c r="F63" s="11"/>
      <c r="H63" s="11"/>
      <c r="I63" s="11" t="s">
        <v>3500</v>
      </c>
      <c r="J63" s="11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11" t="s">
        <v>1590</v>
      </c>
      <c r="E64" s="11" t="s">
        <v>8</v>
      </c>
      <c r="F64" s="11"/>
      <c r="H64" s="11"/>
      <c r="I64" s="11" t="s">
        <v>3503</v>
      </c>
      <c r="J64" s="11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11" t="s">
        <v>4</v>
      </c>
      <c r="E65" s="11" t="s">
        <v>8</v>
      </c>
      <c r="F65" s="11"/>
      <c r="H65" s="11"/>
      <c r="I65" s="11" t="s">
        <v>4115</v>
      </c>
      <c r="J65" s="11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11" t="s">
        <v>1590</v>
      </c>
      <c r="E66" s="11" t="s">
        <v>8</v>
      </c>
      <c r="F66" s="11"/>
      <c r="H66" s="11"/>
      <c r="I66" s="11" t="s">
        <v>4169</v>
      </c>
      <c r="J66" s="11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11" t="s">
        <v>226</v>
      </c>
      <c r="E67" s="11" t="s">
        <v>4320</v>
      </c>
      <c r="F67" s="11" t="s">
        <v>4821</v>
      </c>
      <c r="H67" s="11"/>
      <c r="I67" s="11" t="s">
        <v>4462</v>
      </c>
      <c r="J67" s="11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11" t="s">
        <v>226</v>
      </c>
      <c r="E68" s="11" t="s">
        <v>4320</v>
      </c>
      <c r="F68" s="11" t="s">
        <v>4821</v>
      </c>
      <c r="H68" s="11" t="s">
        <v>2295</v>
      </c>
      <c r="I68" s="11" t="s">
        <v>4465</v>
      </c>
      <c r="J68" s="11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11" t="s">
        <v>226</v>
      </c>
      <c r="E69" s="11" t="s">
        <v>4320</v>
      </c>
      <c r="F69" s="11" t="s">
        <v>4821</v>
      </c>
      <c r="H69" s="11" t="s">
        <v>2295</v>
      </c>
      <c r="I69" s="11" t="s">
        <v>4468</v>
      </c>
      <c r="J69" s="11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11" t="s">
        <v>1590</v>
      </c>
      <c r="E70" s="11" t="s">
        <v>8</v>
      </c>
      <c r="F70" s="11"/>
      <c r="H70" s="11"/>
      <c r="I70" s="11" t="s">
        <v>4471</v>
      </c>
      <c r="J70" s="11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11" t="s">
        <v>4</v>
      </c>
      <c r="E71" s="11" t="s">
        <v>8</v>
      </c>
      <c r="F71" s="11"/>
      <c r="H71" s="11"/>
      <c r="I71" s="11" t="s">
        <v>4557</v>
      </c>
      <c r="J71" s="1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11" t="s">
        <v>4</v>
      </c>
      <c r="E72" s="11" t="s">
        <v>8</v>
      </c>
      <c r="F72" s="11"/>
      <c r="H72" s="11"/>
      <c r="I72" s="11" t="s">
        <v>4560</v>
      </c>
      <c r="J72" s="11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11" t="s">
        <v>4</v>
      </c>
      <c r="E73" s="11" t="s">
        <v>8</v>
      </c>
      <c r="F73" s="11"/>
      <c r="H73" s="11"/>
      <c r="I73" s="11" t="s">
        <v>4563</v>
      </c>
      <c r="J73" s="11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11" t="s">
        <v>1257</v>
      </c>
      <c r="E74" s="11" t="s">
        <v>55</v>
      </c>
      <c r="F74" s="11" t="s">
        <v>51</v>
      </c>
      <c r="H74" s="11"/>
      <c r="I74" s="11" t="s">
        <v>4566</v>
      </c>
      <c r="J74" s="11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11" t="s">
        <v>4</v>
      </c>
      <c r="E75" s="11" t="s">
        <v>4815</v>
      </c>
      <c r="F75" s="11" t="s">
        <v>58</v>
      </c>
      <c r="H75" s="11"/>
      <c r="I75" s="11" t="s">
        <v>4722</v>
      </c>
      <c r="J75" s="11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11" t="s">
        <v>4</v>
      </c>
      <c r="E76" s="11" t="s">
        <v>4815</v>
      </c>
      <c r="F76" s="11" t="s">
        <v>58</v>
      </c>
      <c r="H76" s="11" t="s">
        <v>3280</v>
      </c>
      <c r="I76" s="11" t="s">
        <v>4725</v>
      </c>
      <c r="J76" s="11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11" t="s">
        <v>1257</v>
      </c>
      <c r="E77" s="11" t="s">
        <v>4814</v>
      </c>
      <c r="F77" s="11" t="s">
        <v>51</v>
      </c>
      <c r="H77" s="11"/>
      <c r="I77" s="11" t="s">
        <v>4728</v>
      </c>
      <c r="J77" s="11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11" t="s">
        <v>1257</v>
      </c>
      <c r="E78" s="11" t="s">
        <v>4813</v>
      </c>
      <c r="F78" s="11" t="s">
        <v>51</v>
      </c>
      <c r="H78" s="11"/>
      <c r="I78" s="11" t="s">
        <v>4731</v>
      </c>
      <c r="J78" s="11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11" t="s">
        <v>584</v>
      </c>
      <c r="E79" s="11" t="s">
        <v>4814</v>
      </c>
      <c r="F79" s="11" t="s">
        <v>51</v>
      </c>
      <c r="H79" s="11"/>
      <c r="I79" s="11" t="s">
        <v>4734</v>
      </c>
      <c r="J79" s="11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11" t="s">
        <v>584</v>
      </c>
      <c r="E80" s="11" t="s">
        <v>4813</v>
      </c>
      <c r="F80" s="11" t="s">
        <v>51</v>
      </c>
      <c r="H80" s="11"/>
      <c r="I80" s="11" t="s">
        <v>4737</v>
      </c>
      <c r="J80" s="11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11" t="s">
        <v>1257</v>
      </c>
      <c r="E81" s="11" t="s">
        <v>4815</v>
      </c>
      <c r="F81" s="11" t="s">
        <v>58</v>
      </c>
      <c r="H81" s="11"/>
      <c r="I81" s="11" t="s">
        <v>4740</v>
      </c>
      <c r="J81" s="1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11" t="s">
        <v>1590</v>
      </c>
      <c r="E82" s="11" t="s">
        <v>8</v>
      </c>
      <c r="F82" s="11"/>
      <c r="H82" s="11"/>
      <c r="I82" s="11" t="s">
        <v>4809</v>
      </c>
      <c r="J82" s="11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11" t="s">
        <v>4822</v>
      </c>
      <c r="E83" s="11" t="s">
        <v>4815</v>
      </c>
      <c r="F83" s="11" t="s">
        <v>58</v>
      </c>
      <c r="H83" s="11"/>
      <c r="I83" s="11" t="s">
        <v>4809</v>
      </c>
      <c r="J83" s="11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11" t="s">
        <v>1590</v>
      </c>
      <c r="E84" s="11" t="s">
        <v>8</v>
      </c>
      <c r="F84" s="11"/>
      <c r="H84" s="11"/>
      <c r="I84" s="11" t="s">
        <v>4846</v>
      </c>
      <c r="J84" s="11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11" t="s">
        <v>4</v>
      </c>
      <c r="E85" s="11" t="s">
        <v>8</v>
      </c>
      <c r="F85" s="11"/>
      <c r="H85" s="11"/>
      <c r="I85" s="11" t="s">
        <v>4957</v>
      </c>
      <c r="J85" s="11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11" t="s">
        <v>225</v>
      </c>
      <c r="E86" s="11" t="s">
        <v>70</v>
      </c>
      <c r="F86" s="11" t="s">
        <v>4954</v>
      </c>
      <c r="H86" s="11"/>
      <c r="I86" s="11" t="s">
        <v>4924</v>
      </c>
      <c r="J86" s="11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11" t="s">
        <v>1257</v>
      </c>
      <c r="E87" s="11" t="s">
        <v>5182</v>
      </c>
      <c r="F87" s="11" t="s">
        <v>51</v>
      </c>
      <c r="H87" s="11"/>
      <c r="I87" s="11" t="s">
        <v>5098</v>
      </c>
      <c r="J87" s="11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11" t="s">
        <v>225</v>
      </c>
      <c r="E88" s="11" t="s">
        <v>5182</v>
      </c>
      <c r="F88" s="11" t="s">
        <v>5183</v>
      </c>
      <c r="H88" s="11"/>
      <c r="I88" s="11" t="s">
        <v>5101</v>
      </c>
      <c r="J88" s="11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11" t="s">
        <v>4</v>
      </c>
      <c r="E89" s="11" t="s">
        <v>5343</v>
      </c>
      <c r="F89" s="11"/>
      <c r="H89" s="11"/>
      <c r="I89" s="11" t="s">
        <v>5214</v>
      </c>
      <c r="J89" s="11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11" t="s">
        <v>584</v>
      </c>
      <c r="E90" s="11" t="s">
        <v>4838</v>
      </c>
      <c r="F90" s="11" t="s">
        <v>51</v>
      </c>
      <c r="H90" s="11"/>
      <c r="I90" s="11" t="s">
        <v>5217</v>
      </c>
      <c r="J90" s="11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11" t="s">
        <v>1257</v>
      </c>
      <c r="E91" s="11" t="s">
        <v>4838</v>
      </c>
      <c r="F91" s="11" t="s">
        <v>51</v>
      </c>
      <c r="H91" s="11"/>
      <c r="I91" s="11" t="s">
        <v>5220</v>
      </c>
      <c r="J91" s="1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11" t="s">
        <v>1590</v>
      </c>
      <c r="E92" s="11" t="s">
        <v>8</v>
      </c>
      <c r="F92" s="11"/>
      <c r="H92" s="11"/>
      <c r="I92" s="11" t="s">
        <v>5372</v>
      </c>
      <c r="J92" s="11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11" t="s">
        <v>1590</v>
      </c>
      <c r="E93" s="11" t="s">
        <v>8</v>
      </c>
      <c r="F93" s="11"/>
      <c r="H93" s="11"/>
      <c r="I93" s="11" t="s">
        <v>5375</v>
      </c>
      <c r="J93" s="11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11" t="s">
        <v>1590</v>
      </c>
      <c r="E94" s="11" t="s">
        <v>8</v>
      </c>
      <c r="F94" s="11"/>
      <c r="H94" s="11"/>
      <c r="I94" s="11" t="s">
        <v>5581</v>
      </c>
      <c r="J94" s="11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11" t="s">
        <v>1590</v>
      </c>
      <c r="E95" s="11" t="s">
        <v>8</v>
      </c>
      <c r="F95" s="11"/>
      <c r="H95" s="11"/>
      <c r="I95" s="11" t="s">
        <v>5615</v>
      </c>
      <c r="J95" s="11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11" t="s">
        <v>1257</v>
      </c>
      <c r="E96" s="11" t="s">
        <v>5775</v>
      </c>
      <c r="F96" s="11" t="s">
        <v>60</v>
      </c>
      <c r="H96" s="11"/>
      <c r="I96" s="11" t="s">
        <v>5618</v>
      </c>
      <c r="J96" s="11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11" t="s">
        <v>3291</v>
      </c>
      <c r="E97" s="11" t="s">
        <v>5775</v>
      </c>
      <c r="F97" s="11" t="s">
        <v>60</v>
      </c>
      <c r="H97" s="11"/>
      <c r="I97" s="11" t="s">
        <v>5621</v>
      </c>
      <c r="J97" s="11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11" t="s">
        <v>226</v>
      </c>
      <c r="E98" s="11" t="s">
        <v>5775</v>
      </c>
      <c r="F98" s="11" t="s">
        <v>60</v>
      </c>
      <c r="H98" s="11"/>
      <c r="I98" s="11" t="s">
        <v>5624</v>
      </c>
      <c r="J98" s="11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11" t="s">
        <v>584</v>
      </c>
      <c r="E99" s="11" t="s">
        <v>5775</v>
      </c>
      <c r="F99" s="11" t="s">
        <v>51</v>
      </c>
      <c r="H99" s="11"/>
      <c r="I99" s="11" t="s">
        <v>5627</v>
      </c>
      <c r="J99" s="11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11" t="s">
        <v>1590</v>
      </c>
      <c r="E100" s="11" t="s">
        <v>8</v>
      </c>
      <c r="F100" s="11"/>
      <c r="H100" s="11"/>
      <c r="I100" s="11" t="s">
        <v>5883</v>
      </c>
      <c r="J100" s="11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11" t="s">
        <v>1257</v>
      </c>
      <c r="E101" s="11" t="s">
        <v>6021</v>
      </c>
      <c r="F101" s="11" t="s">
        <v>60</v>
      </c>
      <c r="H101" s="11"/>
      <c r="I101" s="11" t="s">
        <v>5886</v>
      </c>
      <c r="J101" s="1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11" t="s">
        <v>4819</v>
      </c>
      <c r="E102" s="11" t="s">
        <v>6021</v>
      </c>
      <c r="F102" s="11" t="s">
        <v>60</v>
      </c>
      <c r="H102" s="11"/>
      <c r="I102" s="11" t="s">
        <v>5889</v>
      </c>
      <c r="J102" s="11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11" t="s">
        <v>584</v>
      </c>
      <c r="E103" s="11" t="s">
        <v>6021</v>
      </c>
      <c r="F103" s="11" t="s">
        <v>51</v>
      </c>
      <c r="H103" s="11"/>
      <c r="I103" s="11" t="s">
        <v>5892</v>
      </c>
      <c r="J103" s="11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11" t="s">
        <v>1590</v>
      </c>
      <c r="E104" s="11" t="s">
        <v>8</v>
      </c>
      <c r="F104" s="11"/>
      <c r="H104" s="11"/>
      <c r="I104" s="11" t="s">
        <v>5895</v>
      </c>
      <c r="J104" s="11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11" t="s">
        <v>1590</v>
      </c>
      <c r="E105" s="11" t="s">
        <v>8</v>
      </c>
      <c r="F105" s="11"/>
      <c r="H105" s="11"/>
      <c r="I105" s="11" t="s">
        <v>6121</v>
      </c>
      <c r="J105" s="11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11" t="s">
        <v>6300</v>
      </c>
      <c r="E106" s="11" t="s">
        <v>5182</v>
      </c>
      <c r="F106" s="11" t="s">
        <v>3980</v>
      </c>
      <c r="H106" s="11"/>
      <c r="I106" s="11" t="s">
        <v>6256</v>
      </c>
      <c r="J106" s="11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11" t="s">
        <v>4</v>
      </c>
      <c r="E107" s="11" t="s">
        <v>5182</v>
      </c>
      <c r="F107" s="11" t="s">
        <v>3980</v>
      </c>
      <c r="H107" s="11" t="s">
        <v>6301</v>
      </c>
      <c r="I107" s="11" t="s">
        <v>6259</v>
      </c>
      <c r="J107" s="11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11" t="s">
        <v>4</v>
      </c>
      <c r="E108" s="11" t="s">
        <v>3268</v>
      </c>
      <c r="F108" s="11" t="s">
        <v>3980</v>
      </c>
      <c r="H108" s="11"/>
      <c r="I108" s="11" t="s">
        <v>6262</v>
      </c>
      <c r="J108" s="11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11" t="s">
        <v>1590</v>
      </c>
      <c r="E109" s="11" t="s">
        <v>8</v>
      </c>
      <c r="F109" s="11"/>
      <c r="H109" s="11"/>
      <c r="I109" s="11" t="s">
        <v>6262</v>
      </c>
      <c r="J109" s="11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11" t="s">
        <v>4</v>
      </c>
      <c r="E110" s="11" t="s">
        <v>8</v>
      </c>
      <c r="F110" s="11"/>
      <c r="H110" s="11" t="s">
        <v>6302</v>
      </c>
      <c r="I110" s="11" t="s">
        <v>6265</v>
      </c>
      <c r="J110" s="11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11" t="s">
        <v>584</v>
      </c>
      <c r="E111" s="11" t="s">
        <v>4838</v>
      </c>
      <c r="F111" s="11" t="s">
        <v>51</v>
      </c>
      <c r="H111" s="11"/>
      <c r="I111" s="11" t="s">
        <v>6268</v>
      </c>
      <c r="J111" s="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11" t="s">
        <v>1257</v>
      </c>
      <c r="E112" s="11" t="s">
        <v>6299</v>
      </c>
      <c r="F112" s="11"/>
      <c r="H112" s="11"/>
      <c r="I112" s="11" t="s">
        <v>6271</v>
      </c>
      <c r="J112" s="11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11" t="s">
        <v>584</v>
      </c>
      <c r="E113" s="11" t="s">
        <v>6299</v>
      </c>
      <c r="F113" s="11"/>
      <c r="H113" s="11"/>
      <c r="I113" s="11" t="s">
        <v>6274</v>
      </c>
      <c r="J113" s="11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11" t="s">
        <v>1257</v>
      </c>
      <c r="E114" s="11" t="s">
        <v>4838</v>
      </c>
      <c r="F114" s="11"/>
      <c r="H114" s="11"/>
      <c r="I114" s="11" t="s">
        <v>6277</v>
      </c>
      <c r="J114" s="11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11" t="s">
        <v>4</v>
      </c>
      <c r="E115" s="11" t="s">
        <v>1258</v>
      </c>
      <c r="F115" s="11" t="s">
        <v>6521</v>
      </c>
      <c r="H115" s="11"/>
      <c r="I115" s="11" t="s">
        <v>6336</v>
      </c>
      <c r="J115" s="11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11" t="s">
        <v>4</v>
      </c>
      <c r="E116" s="11" t="s">
        <v>8</v>
      </c>
      <c r="F116" s="11"/>
      <c r="H116" s="11"/>
      <c r="I116" s="11" t="s">
        <v>6339</v>
      </c>
      <c r="J116" s="11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11" t="s">
        <v>1590</v>
      </c>
      <c r="E117" s="11" t="s">
        <v>8</v>
      </c>
      <c r="F117" s="11"/>
      <c r="H117" s="11"/>
      <c r="I117" s="11" t="s">
        <v>6342</v>
      </c>
      <c r="J117" s="11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11" t="s">
        <v>1590</v>
      </c>
      <c r="E118" s="11" t="s">
        <v>8</v>
      </c>
      <c r="F118" s="11"/>
      <c r="H118" s="11"/>
      <c r="I118" s="11" t="s">
        <v>6345</v>
      </c>
      <c r="J118" s="11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11" t="s">
        <v>1590</v>
      </c>
      <c r="E119" s="11" t="s">
        <v>8</v>
      </c>
      <c r="F119" s="11"/>
      <c r="H119" s="11"/>
      <c r="I119" s="11" t="s">
        <v>6348</v>
      </c>
      <c r="J119" s="11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11" t="s">
        <v>1590</v>
      </c>
      <c r="E120" s="11" t="s">
        <v>8</v>
      </c>
      <c r="F120" s="11"/>
      <c r="H120" s="11"/>
      <c r="I120" s="11" t="s">
        <v>6351</v>
      </c>
      <c r="J120" s="11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11" t="s">
        <v>1590</v>
      </c>
      <c r="E121" s="11" t="s">
        <v>8</v>
      </c>
      <c r="F121" s="11"/>
      <c r="H121" s="11"/>
      <c r="I121" s="11" t="s">
        <v>6582</v>
      </c>
      <c r="J121" s="1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11" t="s">
        <v>1590</v>
      </c>
      <c r="E122" s="11" t="s">
        <v>8</v>
      </c>
      <c r="F122" s="11"/>
      <c r="H122" s="11"/>
      <c r="I122" s="11" t="s">
        <v>6585</v>
      </c>
      <c r="J122" s="11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11" t="s">
        <v>1590</v>
      </c>
      <c r="E123" s="11" t="s">
        <v>8</v>
      </c>
      <c r="F123" s="11"/>
      <c r="H123" s="11"/>
      <c r="I123" s="11" t="s">
        <v>6588</v>
      </c>
      <c r="J123" s="11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11" t="s">
        <v>1590</v>
      </c>
      <c r="E124" s="11" t="s">
        <v>8</v>
      </c>
      <c r="F124" s="11"/>
      <c r="H124" s="11"/>
      <c r="I124" s="11" t="s">
        <v>6770</v>
      </c>
      <c r="J124" s="11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11" t="s">
        <v>4</v>
      </c>
      <c r="E125" s="11" t="s">
        <v>8</v>
      </c>
      <c r="F125" s="11"/>
      <c r="H125" s="11"/>
      <c r="I125" s="11" t="s">
        <v>6773</v>
      </c>
      <c r="J125" s="11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11" t="s">
        <v>4</v>
      </c>
      <c r="E126" s="11" t="s">
        <v>8</v>
      </c>
      <c r="F126" s="11"/>
      <c r="H126" s="11"/>
      <c r="I126" s="11" t="s">
        <v>6776</v>
      </c>
      <c r="J126" s="11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11" t="s">
        <v>4</v>
      </c>
      <c r="E127" s="11" t="s">
        <v>8</v>
      </c>
      <c r="F127" s="11"/>
      <c r="H127" s="11"/>
      <c r="I127" s="11" t="s">
        <v>6779</v>
      </c>
      <c r="J127" s="11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11" t="s">
        <v>4</v>
      </c>
      <c r="E128" s="11" t="s">
        <v>1258</v>
      </c>
      <c r="F128" s="11"/>
      <c r="H128" s="11"/>
      <c r="I128" s="11" t="s">
        <v>6782</v>
      </c>
      <c r="J128" s="11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11" t="s">
        <v>4</v>
      </c>
      <c r="E129" s="11" t="s">
        <v>6908</v>
      </c>
      <c r="F129" s="11"/>
      <c r="H129" s="11"/>
      <c r="I129" s="11" t="s">
        <v>6785</v>
      </c>
      <c r="J129" s="11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11" t="s">
        <v>4</v>
      </c>
      <c r="E130" s="11" t="s">
        <v>6908</v>
      </c>
      <c r="F130" s="11"/>
      <c r="H130" s="11"/>
      <c r="I130" s="11" t="s">
        <v>6788</v>
      </c>
      <c r="J130" s="11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11" t="s">
        <v>1257</v>
      </c>
      <c r="E131" s="11" t="s">
        <v>6906</v>
      </c>
      <c r="F131" s="11"/>
      <c r="H131" s="11"/>
      <c r="I131" s="11" t="s">
        <v>6791</v>
      </c>
      <c r="J131" s="1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11" t="s">
        <v>1257</v>
      </c>
      <c r="E132" s="11" t="s">
        <v>6907</v>
      </c>
      <c r="F132" s="11"/>
      <c r="H132" s="11"/>
      <c r="I132" s="11" t="s">
        <v>6794</v>
      </c>
      <c r="J132" s="11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11" t="s">
        <v>584</v>
      </c>
      <c r="E133" s="11" t="s">
        <v>6907</v>
      </c>
      <c r="F133" s="11"/>
      <c r="H133" s="11"/>
      <c r="I133" s="11" t="s">
        <v>6797</v>
      </c>
      <c r="J133" s="11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11" t="s">
        <v>584</v>
      </c>
      <c r="E134" s="11" t="s">
        <v>6906</v>
      </c>
      <c r="F134" s="11"/>
      <c r="H134" s="11"/>
      <c r="I134" s="11" t="s">
        <v>6800</v>
      </c>
      <c r="J134" s="11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11" t="s">
        <v>1590</v>
      </c>
      <c r="E135" s="11" t="s">
        <v>8</v>
      </c>
      <c r="F135" s="11"/>
      <c r="H135" s="11"/>
      <c r="I135" s="11" t="s">
        <v>6803</v>
      </c>
      <c r="J135" s="11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11" t="s">
        <v>4</v>
      </c>
      <c r="E136" s="11" t="s">
        <v>6909</v>
      </c>
      <c r="F136" s="11"/>
      <c r="H136" s="11"/>
      <c r="I136" s="11" t="s">
        <v>6806</v>
      </c>
      <c r="J136" s="11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11" t="s">
        <v>4</v>
      </c>
      <c r="E137" s="11" t="s">
        <v>6908</v>
      </c>
      <c r="F137" s="11"/>
      <c r="H137" s="11"/>
      <c r="I137" s="11" t="s">
        <v>7051</v>
      </c>
      <c r="J137" s="11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11" t="s">
        <v>4</v>
      </c>
      <c r="E138" s="11" t="s">
        <v>6908</v>
      </c>
      <c r="F138" s="11"/>
      <c r="H138" s="11"/>
      <c r="I138" s="11" t="s">
        <v>7054</v>
      </c>
      <c r="J138" s="11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11" t="s">
        <v>4</v>
      </c>
      <c r="E139" s="11" t="s">
        <v>6908</v>
      </c>
      <c r="F139" s="11"/>
      <c r="H139" s="11"/>
      <c r="I139" s="11" t="s">
        <v>7255</v>
      </c>
      <c r="J139" s="11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11" t="s">
        <v>4</v>
      </c>
      <c r="E140" s="11" t="s">
        <v>6908</v>
      </c>
      <c r="F140" s="11"/>
      <c r="H140" s="11"/>
      <c r="I140" s="11" t="s">
        <v>7334</v>
      </c>
      <c r="J140" s="11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11" t="s">
        <v>4</v>
      </c>
      <c r="E141" s="11" t="s">
        <v>7349</v>
      </c>
      <c r="F141" s="11"/>
      <c r="H141" s="11"/>
      <c r="I141" s="11" t="s">
        <v>7337</v>
      </c>
      <c r="J141" s="1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11" t="s">
        <v>136</v>
      </c>
      <c r="E142" s="11" t="s">
        <v>4303</v>
      </c>
      <c r="F142" s="11" t="s">
        <v>462</v>
      </c>
      <c r="H142" s="11"/>
      <c r="I142" s="11" t="s">
        <v>7340</v>
      </c>
      <c r="J142" s="11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11" t="s">
        <v>136</v>
      </c>
      <c r="E143" s="11" t="s">
        <v>4303</v>
      </c>
      <c r="F143" s="11" t="s">
        <v>462</v>
      </c>
      <c r="H143" s="11" t="s">
        <v>2295</v>
      </c>
      <c r="I143" s="11" t="s">
        <v>7343</v>
      </c>
      <c r="J143" s="11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11" t="s">
        <v>4</v>
      </c>
      <c r="E144" s="11" t="s">
        <v>7350</v>
      </c>
      <c r="F144" s="11"/>
      <c r="H144" s="11"/>
      <c r="I144" s="11" t="s">
        <v>7346</v>
      </c>
      <c r="J144" s="11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11" t="s">
        <v>4</v>
      </c>
      <c r="E145" s="11" t="s">
        <v>6908</v>
      </c>
      <c r="F145" s="11"/>
      <c r="H145" s="11"/>
      <c r="I145" s="11" t="s">
        <v>7554</v>
      </c>
      <c r="J145" s="11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11" t="s">
        <v>1590</v>
      </c>
      <c r="E146" s="11" t="s">
        <v>8</v>
      </c>
      <c r="F146" s="11"/>
      <c r="H146" s="11"/>
      <c r="I146" s="11" t="s">
        <v>7557</v>
      </c>
      <c r="J146" s="11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11" t="s">
        <v>4</v>
      </c>
      <c r="E147" s="11" t="s">
        <v>6908</v>
      </c>
      <c r="F147" s="11"/>
      <c r="H147" s="11"/>
      <c r="I147" s="11" t="s">
        <v>7633</v>
      </c>
      <c r="J147" s="11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11" t="s">
        <v>4</v>
      </c>
      <c r="E148" s="11" t="s">
        <v>6908</v>
      </c>
      <c r="F148" s="11"/>
      <c r="H148" s="11"/>
      <c r="I148" s="11" t="s">
        <v>7636</v>
      </c>
      <c r="J148" s="11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11" t="s">
        <v>4</v>
      </c>
      <c r="E149" s="11" t="s">
        <v>6908</v>
      </c>
      <c r="F149" s="11"/>
      <c r="H149" s="11"/>
      <c r="I149" s="11" t="s">
        <v>7639</v>
      </c>
      <c r="J149" s="11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11" t="s">
        <v>4</v>
      </c>
      <c r="E150" s="11" t="s">
        <v>6908</v>
      </c>
      <c r="F150" s="11"/>
      <c r="H150" s="11"/>
      <c r="I150" s="11" t="s">
        <v>7940</v>
      </c>
      <c r="J150" s="11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11" t="s">
        <v>4</v>
      </c>
      <c r="E151" s="11" t="s">
        <v>6908</v>
      </c>
      <c r="F151" s="11"/>
      <c r="H151" s="11"/>
      <c r="I151" s="11" t="s">
        <v>7820</v>
      </c>
      <c r="J151" s="1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11" t="s">
        <v>4</v>
      </c>
      <c r="E152" s="11" t="s">
        <v>6908</v>
      </c>
      <c r="F152" s="11"/>
      <c r="H152" s="11"/>
      <c r="I152" s="11" t="s">
        <v>7823</v>
      </c>
      <c r="J152" s="11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11" t="s">
        <v>4</v>
      </c>
      <c r="E153" s="11" t="s">
        <v>6908</v>
      </c>
      <c r="F153" s="11"/>
      <c r="H153" s="11"/>
      <c r="I153" s="11" t="s">
        <v>7826</v>
      </c>
      <c r="J153" s="11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11" t="s">
        <v>4</v>
      </c>
      <c r="E154" s="11" t="s">
        <v>7975</v>
      </c>
      <c r="F154" s="11"/>
      <c r="H154" s="11"/>
      <c r="I154" s="11" t="s">
        <v>7993</v>
      </c>
      <c r="J154" s="11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11" t="s">
        <v>4</v>
      </c>
      <c r="E155" s="11" t="s">
        <v>7975</v>
      </c>
      <c r="F155" s="11"/>
      <c r="H155" s="11" t="s">
        <v>8087</v>
      </c>
      <c r="I155" s="11" t="s">
        <v>8075</v>
      </c>
      <c r="J155" s="11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11" t="s">
        <v>4</v>
      </c>
      <c r="E156" s="11" t="s">
        <v>7975</v>
      </c>
      <c r="F156" s="11"/>
      <c r="H156" s="11" t="s">
        <v>8087</v>
      </c>
      <c r="I156" s="11" t="s">
        <v>8078</v>
      </c>
      <c r="J156" s="11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11" t="s">
        <v>1257</v>
      </c>
      <c r="E157" s="11" t="s">
        <v>7976</v>
      </c>
      <c r="F157" s="11" t="s">
        <v>60</v>
      </c>
      <c r="H157" s="11"/>
      <c r="I157" s="11" t="s">
        <v>8081</v>
      </c>
      <c r="J157" s="11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11" t="s">
        <v>4</v>
      </c>
      <c r="E158" s="11" t="s">
        <v>6908</v>
      </c>
      <c r="F158" s="11"/>
      <c r="H158" s="11"/>
      <c r="I158" s="11" t="s">
        <v>8084</v>
      </c>
      <c r="J158" s="11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11" t="s">
        <v>1590</v>
      </c>
      <c r="E159" s="11" t="s">
        <v>8</v>
      </c>
      <c r="F159" s="11"/>
      <c r="H159" s="11"/>
      <c r="I159" s="11" t="s">
        <v>8267</v>
      </c>
      <c r="J159" s="11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11" t="s">
        <v>1590</v>
      </c>
      <c r="E160" s="11" t="s">
        <v>8</v>
      </c>
      <c r="F160" s="11"/>
      <c r="H160" s="11"/>
      <c r="I160" s="11" t="s">
        <v>8270</v>
      </c>
      <c r="J160" s="11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11" t="s">
        <v>1590</v>
      </c>
      <c r="E161" s="11" t="s">
        <v>8</v>
      </c>
      <c r="F161" s="11"/>
      <c r="H161" s="11"/>
      <c r="I161" s="11" t="s">
        <v>8306</v>
      </c>
      <c r="J161" s="1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11" t="s">
        <v>1590</v>
      </c>
      <c r="E162" s="11" t="s">
        <v>8</v>
      </c>
      <c r="F162" s="11"/>
      <c r="H162" s="11"/>
      <c r="I162" s="11" t="s">
        <v>8309</v>
      </c>
      <c r="J162" s="11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11" t="s">
        <v>4</v>
      </c>
      <c r="E163" s="11" t="s">
        <v>8568</v>
      </c>
      <c r="F163" s="11"/>
      <c r="H163" s="11"/>
      <c r="I163" s="11" t="s">
        <v>8433</v>
      </c>
      <c r="J163" s="11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11" t="s">
        <v>4</v>
      </c>
      <c r="E164" s="11" t="s">
        <v>6908</v>
      </c>
      <c r="F164" s="11"/>
      <c r="H164" s="11"/>
      <c r="I164" s="11" t="s">
        <v>8436</v>
      </c>
      <c r="J164" s="11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11" t="s">
        <v>4</v>
      </c>
      <c r="E165" s="11" t="s">
        <v>70</v>
      </c>
      <c r="F165" s="11" t="s">
        <v>3996</v>
      </c>
      <c r="H165" s="11"/>
      <c r="I165" s="11" t="s">
        <v>8584</v>
      </c>
      <c r="J165" s="11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11" t="s">
        <v>225</v>
      </c>
      <c r="E166" s="11" t="s">
        <v>70</v>
      </c>
      <c r="F166" s="11" t="s">
        <v>3996</v>
      </c>
      <c r="H166" s="11"/>
      <c r="I166" s="11" t="s">
        <v>8587</v>
      </c>
      <c r="J166" s="11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11" t="s">
        <v>1590</v>
      </c>
      <c r="E167" s="11" t="s">
        <v>8</v>
      </c>
      <c r="F167" s="11"/>
      <c r="H167" s="11"/>
      <c r="I167" s="11" t="s">
        <v>8674</v>
      </c>
      <c r="J167" s="11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11" t="s">
        <v>1590</v>
      </c>
      <c r="E168" s="11" t="s">
        <v>8</v>
      </c>
      <c r="F168" s="11"/>
      <c r="H168" s="11"/>
      <c r="I168" s="11" t="s">
        <v>8677</v>
      </c>
      <c r="J168" s="11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11" t="s">
        <v>4</v>
      </c>
      <c r="E169" s="11" t="s">
        <v>6908</v>
      </c>
      <c r="F169" s="11"/>
      <c r="H169" s="11"/>
      <c r="I169" s="11" t="s">
        <v>8801</v>
      </c>
      <c r="J169" s="11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11" t="s">
        <v>225</v>
      </c>
      <c r="E170" s="11" t="s">
        <v>4838</v>
      </c>
      <c r="F170" s="11" t="s">
        <v>8967</v>
      </c>
      <c r="H170" s="11"/>
      <c r="I170" s="11" t="s">
        <v>8804</v>
      </c>
      <c r="J170" s="11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11" t="s">
        <v>584</v>
      </c>
      <c r="E171" s="11" t="s">
        <v>4838</v>
      </c>
      <c r="F171" s="11" t="s">
        <v>8967</v>
      </c>
      <c r="H171" s="11"/>
      <c r="I171" s="11" t="s">
        <v>8807</v>
      </c>
      <c r="J171" s="1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11" t="s">
        <v>1257</v>
      </c>
      <c r="E172" s="11" t="s">
        <v>4838</v>
      </c>
      <c r="F172" s="11"/>
      <c r="H172" s="11"/>
      <c r="I172" s="11" t="s">
        <v>8810</v>
      </c>
      <c r="J172" s="11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11" t="s">
        <v>4</v>
      </c>
      <c r="E173" s="11" t="s">
        <v>6908</v>
      </c>
      <c r="F173" s="11"/>
      <c r="H173" s="11"/>
      <c r="I173" s="11" t="s">
        <v>9011</v>
      </c>
      <c r="J173" s="11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11" t="s">
        <v>4</v>
      </c>
      <c r="E174" s="11" t="s">
        <v>6908</v>
      </c>
      <c r="F174" s="11"/>
      <c r="H174" s="11"/>
      <c r="I174" s="11" t="s">
        <v>9014</v>
      </c>
      <c r="J174" s="11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11" t="s">
        <v>4</v>
      </c>
      <c r="E175" s="11" t="s">
        <v>6908</v>
      </c>
      <c r="F175" s="11"/>
      <c r="H175" s="11"/>
      <c r="I175" s="11" t="s">
        <v>9017</v>
      </c>
      <c r="J175" s="11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11" t="s">
        <v>4</v>
      </c>
      <c r="E176" s="11" t="s">
        <v>8</v>
      </c>
      <c r="F176" s="11"/>
      <c r="H176" s="11"/>
      <c r="I176" s="11" t="s">
        <v>9168</v>
      </c>
      <c r="J176" s="11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11" t="s">
        <v>1590</v>
      </c>
      <c r="E177" s="11" t="s">
        <v>8</v>
      </c>
      <c r="F177" s="11"/>
      <c r="H177" s="11"/>
      <c r="I177" s="11" t="s">
        <v>9171</v>
      </c>
      <c r="J177" s="11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11" t="s">
        <v>4</v>
      </c>
      <c r="E178" s="11" t="s">
        <v>6908</v>
      </c>
      <c r="F178" s="11"/>
      <c r="H178" s="11"/>
      <c r="I178" s="11" t="s">
        <v>9351</v>
      </c>
      <c r="J178" s="11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11" t="s">
        <v>9432</v>
      </c>
      <c r="E179" s="11" t="s">
        <v>9433</v>
      </c>
      <c r="F179" s="11" t="s">
        <v>3980</v>
      </c>
      <c r="H179" s="11"/>
      <c r="I179" s="11" t="s">
        <v>9354</v>
      </c>
      <c r="J179" s="11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11" t="s">
        <v>62</v>
      </c>
      <c r="E180" s="11" t="s">
        <v>9433</v>
      </c>
      <c r="F180" s="11" t="s">
        <v>3980</v>
      </c>
      <c r="H180" s="11"/>
      <c r="I180" s="11" t="s">
        <v>9357</v>
      </c>
      <c r="J180" s="11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11" t="s">
        <v>9432</v>
      </c>
      <c r="E181" s="11" t="s">
        <v>3268</v>
      </c>
      <c r="F181" s="11" t="s">
        <v>3980</v>
      </c>
      <c r="H181" s="11"/>
      <c r="I181" s="11" t="s">
        <v>9360</v>
      </c>
      <c r="J181" s="1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11" t="s">
        <v>62</v>
      </c>
      <c r="E182" s="11" t="s">
        <v>3268</v>
      </c>
      <c r="F182" s="11" t="s">
        <v>3980</v>
      </c>
      <c r="H182" s="11"/>
      <c r="I182" s="11" t="s">
        <v>9363</v>
      </c>
      <c r="J182" s="11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11" t="s">
        <v>1257</v>
      </c>
      <c r="E183" s="11" t="s">
        <v>70</v>
      </c>
      <c r="F183" s="11" t="s">
        <v>3980</v>
      </c>
      <c r="H183" s="11"/>
      <c r="I183" s="11" t="s">
        <v>9366</v>
      </c>
      <c r="J183" s="11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11" t="s">
        <v>9432</v>
      </c>
      <c r="E184" s="11" t="s">
        <v>70</v>
      </c>
      <c r="F184" s="11"/>
      <c r="H184" s="11"/>
      <c r="I184" s="11" t="s">
        <v>9369</v>
      </c>
      <c r="J184" s="11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11" t="s">
        <v>9434</v>
      </c>
      <c r="E185" s="11" t="s">
        <v>70</v>
      </c>
      <c r="F185" s="11" t="s">
        <v>7324</v>
      </c>
      <c r="H185" s="11"/>
      <c r="I185" s="11" t="s">
        <v>9372</v>
      </c>
      <c r="J185" s="11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11" t="s">
        <v>584</v>
      </c>
      <c r="E186" s="11" t="s">
        <v>70</v>
      </c>
      <c r="F186" s="11" t="s">
        <v>7324</v>
      </c>
      <c r="H186" s="11"/>
      <c r="I186" s="11" t="s">
        <v>9375</v>
      </c>
      <c r="J186" s="11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11" t="s">
        <v>226</v>
      </c>
      <c r="E187" s="11" t="s">
        <v>9488</v>
      </c>
      <c r="F187" s="11" t="s">
        <v>1273</v>
      </c>
      <c r="G187">
        <v>2</v>
      </c>
      <c r="H187" s="11"/>
      <c r="I187" s="11" t="s">
        <v>9452</v>
      </c>
      <c r="J187" s="11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11" t="s">
        <v>9492</v>
      </c>
      <c r="E188" s="11" t="s">
        <v>9489</v>
      </c>
      <c r="F188" s="11"/>
      <c r="H188" s="11"/>
      <c r="I188" s="11" t="s">
        <v>9455</v>
      </c>
      <c r="J188" s="11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11" t="s">
        <v>9490</v>
      </c>
      <c r="E189" s="11" t="s">
        <v>9489</v>
      </c>
      <c r="F189" s="11"/>
      <c r="H189" s="11"/>
      <c r="I189" s="11" t="s">
        <v>9458</v>
      </c>
      <c r="J189" s="11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11" t="s">
        <v>4</v>
      </c>
      <c r="E190" s="11" t="s">
        <v>9491</v>
      </c>
      <c r="F190" s="11"/>
      <c r="H190" s="11"/>
      <c r="I190" s="11" t="s">
        <v>9461</v>
      </c>
      <c r="J190" s="11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11" t="s">
        <v>9492</v>
      </c>
      <c r="E191" s="11" t="s">
        <v>9489</v>
      </c>
      <c r="F191" s="11"/>
      <c r="H191" s="11"/>
      <c r="I191" s="11" t="s">
        <v>9464</v>
      </c>
      <c r="J191" s="1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11" t="s">
        <v>62</v>
      </c>
      <c r="E192" s="11" t="s">
        <v>9489</v>
      </c>
      <c r="F192" s="11"/>
      <c r="H192" s="11"/>
      <c r="I192" s="11" t="s">
        <v>9467</v>
      </c>
      <c r="J192" s="11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11" t="s">
        <v>1590</v>
      </c>
      <c r="E193" s="11" t="s">
        <v>8</v>
      </c>
      <c r="F193" s="11"/>
      <c r="H193" s="11"/>
      <c r="I193" s="11" t="s">
        <v>9512</v>
      </c>
      <c r="J193" s="11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11" t="s">
        <v>1590</v>
      </c>
      <c r="E194" s="11" t="s">
        <v>8</v>
      </c>
      <c r="F194" s="11"/>
      <c r="H194" s="11"/>
      <c r="I194" s="11" t="s">
        <v>9732</v>
      </c>
      <c r="J194" s="11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11" t="s">
        <v>9845</v>
      </c>
      <c r="E195" s="11" t="s">
        <v>86</v>
      </c>
      <c r="F195" s="11"/>
      <c r="H195" s="11"/>
      <c r="I195" s="11" t="s">
        <v>9735</v>
      </c>
      <c r="J195" s="11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11" t="s">
        <v>9845</v>
      </c>
      <c r="E196" s="11" t="s">
        <v>86</v>
      </c>
      <c r="F196" s="11"/>
      <c r="H196" s="11"/>
      <c r="I196" s="11" t="s">
        <v>9738</v>
      </c>
      <c r="J196" s="11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11" t="s">
        <v>9845</v>
      </c>
      <c r="E197" s="11" t="s">
        <v>86</v>
      </c>
      <c r="F197" s="11"/>
      <c r="H197" s="11"/>
      <c r="I197" s="11" t="s">
        <v>9741</v>
      </c>
      <c r="J197" s="11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11" t="s">
        <v>4</v>
      </c>
      <c r="E198" s="11" t="s">
        <v>9846</v>
      </c>
      <c r="F198" s="11"/>
      <c r="H198" s="11"/>
      <c r="I198" s="11" t="s">
        <v>9744</v>
      </c>
      <c r="J198" s="11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11" t="s">
        <v>9845</v>
      </c>
      <c r="E199" s="11" t="s">
        <v>465</v>
      </c>
      <c r="F199" s="11"/>
      <c r="H199" s="11"/>
      <c r="I199" s="11" t="s">
        <v>9747</v>
      </c>
      <c r="J199" s="11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11" t="s">
        <v>4</v>
      </c>
      <c r="E200" s="11" t="s">
        <v>9846</v>
      </c>
      <c r="F200" s="11"/>
      <c r="H200" s="11"/>
      <c r="I200" s="11" t="s">
        <v>9750</v>
      </c>
      <c r="J200" s="11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11" t="s">
        <v>9436</v>
      </c>
      <c r="E201" s="11"/>
      <c r="F201" s="11"/>
      <c r="H201" s="11"/>
      <c r="I201" s="11" t="s">
        <v>9753</v>
      </c>
      <c r="J201" s="1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11" t="s">
        <v>9492</v>
      </c>
      <c r="E202" s="11" t="s">
        <v>3268</v>
      </c>
      <c r="F202" s="11"/>
      <c r="H202" s="11"/>
      <c r="I202" s="11" t="s">
        <v>9848</v>
      </c>
      <c r="J202" s="11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11" t="s">
        <v>585</v>
      </c>
      <c r="E203" s="11" t="s">
        <v>86</v>
      </c>
      <c r="F203" s="11"/>
      <c r="H203" s="11"/>
      <c r="I203" s="11" t="s">
        <v>9756</v>
      </c>
      <c r="J203" s="11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11" t="s">
        <v>1257</v>
      </c>
      <c r="E204" s="11" t="s">
        <v>9847</v>
      </c>
      <c r="F204" s="11"/>
      <c r="H204" s="11"/>
      <c r="I204" s="11" t="s">
        <v>9759</v>
      </c>
      <c r="J204" s="11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11" t="s">
        <v>62</v>
      </c>
      <c r="E205" s="11" t="s">
        <v>3268</v>
      </c>
      <c r="F205" s="11"/>
      <c r="H205" s="11"/>
      <c r="I205" s="11" t="s">
        <v>9762</v>
      </c>
      <c r="J205" s="11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11" t="s">
        <v>9492</v>
      </c>
      <c r="E206" s="11" t="s">
        <v>9847</v>
      </c>
      <c r="F206" s="11"/>
      <c r="H206" s="11"/>
      <c r="I206" s="11" t="s">
        <v>9765</v>
      </c>
      <c r="J206" s="11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11" t="s">
        <v>62</v>
      </c>
      <c r="E207" s="11" t="s">
        <v>9847</v>
      </c>
      <c r="F207" s="11"/>
      <c r="H207" s="11"/>
      <c r="I207" s="11" t="s">
        <v>9768</v>
      </c>
      <c r="J207" s="11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11" t="s">
        <v>585</v>
      </c>
      <c r="E208" s="11" t="s">
        <v>86</v>
      </c>
      <c r="F208" s="11"/>
      <c r="H208" s="11"/>
      <c r="I208" s="11" t="s">
        <v>9771</v>
      </c>
      <c r="J208" s="11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11" t="s">
        <v>585</v>
      </c>
      <c r="E209" s="11" t="s">
        <v>86</v>
      </c>
      <c r="F209" s="11"/>
      <c r="H209" s="11"/>
      <c r="I209" s="11" t="s">
        <v>9918</v>
      </c>
      <c r="J209" s="11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11" t="s">
        <v>9492</v>
      </c>
      <c r="E210" s="11" t="s">
        <v>3268</v>
      </c>
      <c r="F210" s="11"/>
      <c r="H210" s="11"/>
      <c r="I210" s="11" t="s">
        <v>9921</v>
      </c>
      <c r="J210" s="11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11" t="s">
        <v>9492</v>
      </c>
      <c r="E211" s="11" t="s">
        <v>9966</v>
      </c>
      <c r="F211" s="11"/>
      <c r="H211" s="11" t="s">
        <v>9967</v>
      </c>
      <c r="I211" s="11" t="s">
        <v>9924</v>
      </c>
      <c r="J211" s="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11" t="s">
        <v>62</v>
      </c>
      <c r="E212" s="11" t="s">
        <v>3268</v>
      </c>
      <c r="F212" s="11"/>
      <c r="H212" s="11"/>
      <c r="I212" s="11" t="s">
        <v>9927</v>
      </c>
      <c r="J212" s="11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11" t="s">
        <v>9492</v>
      </c>
      <c r="E213" s="11" t="s">
        <v>9968</v>
      </c>
      <c r="F213" s="11"/>
      <c r="H213" s="11"/>
      <c r="I213" s="11" t="s">
        <v>9930</v>
      </c>
      <c r="J213" s="11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11" t="s">
        <v>62</v>
      </c>
      <c r="E214" s="11" t="s">
        <v>9968</v>
      </c>
      <c r="F214" s="11" t="s">
        <v>10072</v>
      </c>
      <c r="H214" s="11"/>
      <c r="I214" s="11" t="s">
        <v>9933</v>
      </c>
      <c r="J214" s="11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11" t="s">
        <v>9492</v>
      </c>
      <c r="E215" s="11" t="s">
        <v>9968</v>
      </c>
      <c r="F215" s="11"/>
      <c r="H215" s="11"/>
      <c r="I215" s="11" t="s">
        <v>9979</v>
      </c>
      <c r="J215" s="11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11" t="s">
        <v>10073</v>
      </c>
      <c r="E216" s="11" t="s">
        <v>9968</v>
      </c>
      <c r="F216" s="11"/>
      <c r="H216" s="11"/>
      <c r="I216" s="11" t="s">
        <v>9982</v>
      </c>
      <c r="J216" s="11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11" t="s">
        <v>4819</v>
      </c>
      <c r="E217" s="11" t="s">
        <v>9968</v>
      </c>
      <c r="F217" s="11"/>
      <c r="H217" s="11"/>
      <c r="I217" s="11" t="s">
        <v>9985</v>
      </c>
      <c r="J217" s="11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11" t="s">
        <v>1257</v>
      </c>
      <c r="E218" s="11" t="s">
        <v>10251</v>
      </c>
      <c r="F218" s="11"/>
      <c r="H218" s="11"/>
      <c r="I218" s="11" t="s">
        <v>10080</v>
      </c>
      <c r="J218" s="11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11" t="s">
        <v>4819</v>
      </c>
      <c r="E219" s="11" t="s">
        <v>10251</v>
      </c>
      <c r="F219" s="11"/>
      <c r="H219" s="11"/>
      <c r="I219" s="11" t="s">
        <v>10083</v>
      </c>
      <c r="J219" s="11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11" t="s">
        <v>62</v>
      </c>
      <c r="E220" s="11" t="s">
        <v>10251</v>
      </c>
      <c r="F220" s="11"/>
      <c r="H220" s="11"/>
      <c r="I220" s="11" t="s">
        <v>10086</v>
      </c>
      <c r="J220" s="11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11" t="s">
        <v>1257</v>
      </c>
      <c r="E221" s="11" t="s">
        <v>9966</v>
      </c>
      <c r="F221" s="11"/>
      <c r="H221" s="11"/>
      <c r="I221" s="11" t="s">
        <v>10089</v>
      </c>
      <c r="J221" s="1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11" t="s">
        <v>62</v>
      </c>
      <c r="E222" s="11" t="s">
        <v>9966</v>
      </c>
      <c r="F222" s="11"/>
      <c r="H222" s="11"/>
      <c r="I222" s="11" t="s">
        <v>10092</v>
      </c>
      <c r="J222" s="11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11" t="s">
        <v>9432</v>
      </c>
      <c r="E223" s="11" t="s">
        <v>10252</v>
      </c>
      <c r="F223" s="11"/>
      <c r="H223" s="11"/>
      <c r="I223" s="11" t="s">
        <v>10095</v>
      </c>
      <c r="J223" s="11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11" t="s">
        <v>62</v>
      </c>
      <c r="E224" s="11" t="s">
        <v>10252</v>
      </c>
      <c r="F224" s="11"/>
      <c r="H224" s="11"/>
      <c r="I224" s="11" t="s">
        <v>10098</v>
      </c>
      <c r="J224" s="11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11" t="s">
        <v>4</v>
      </c>
      <c r="E225" s="11" t="s">
        <v>8</v>
      </c>
      <c r="F225" s="11"/>
      <c r="H225" s="11"/>
      <c r="I225" s="11" t="s">
        <v>10101</v>
      </c>
      <c r="J225" s="11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11" t="s">
        <v>1590</v>
      </c>
      <c r="E226" s="11" t="s">
        <v>8</v>
      </c>
      <c r="F226" s="11"/>
      <c r="H226" s="11"/>
      <c r="I226" s="11" t="s">
        <v>10104</v>
      </c>
      <c r="J226" s="11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11" t="s">
        <v>1257</v>
      </c>
      <c r="E227" s="11" t="s">
        <v>3266</v>
      </c>
      <c r="F227" s="11"/>
      <c r="H227" s="11"/>
      <c r="I227" s="11" t="s">
        <v>10253</v>
      </c>
      <c r="J227" s="11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11" t="s">
        <v>9432</v>
      </c>
      <c r="E228" s="11" t="s">
        <v>10400</v>
      </c>
      <c r="F228" s="11" t="s">
        <v>51</v>
      </c>
      <c r="H228" s="11"/>
      <c r="I228" s="11" t="s">
        <v>10256</v>
      </c>
      <c r="J228" s="11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11" t="s">
        <v>9432</v>
      </c>
      <c r="E229" s="11" t="s">
        <v>10401</v>
      </c>
      <c r="F229" s="11" t="s">
        <v>51</v>
      </c>
      <c r="H229" s="11"/>
      <c r="I229" s="11" t="s">
        <v>10259</v>
      </c>
      <c r="J229" s="11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11" t="s">
        <v>62</v>
      </c>
      <c r="E230" s="11" t="s">
        <v>3266</v>
      </c>
      <c r="F230" s="11"/>
      <c r="H230" s="11"/>
      <c r="I230" s="11" t="s">
        <v>10262</v>
      </c>
      <c r="J230" s="11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11" t="s">
        <v>62</v>
      </c>
      <c r="E231" s="11" t="s">
        <v>10401</v>
      </c>
      <c r="F231" s="11" t="s">
        <v>583</v>
      </c>
      <c r="H231" s="11"/>
      <c r="I231" s="11" t="s">
        <v>10265</v>
      </c>
      <c r="J231" s="1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11" t="s">
        <v>62</v>
      </c>
      <c r="E232" s="11" t="s">
        <v>10400</v>
      </c>
      <c r="F232" s="11" t="s">
        <v>583</v>
      </c>
      <c r="H232" s="11"/>
      <c r="I232" s="11" t="s">
        <v>10268</v>
      </c>
      <c r="J232" s="11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11" t="s">
        <v>4819</v>
      </c>
      <c r="E233" s="11" t="s">
        <v>10900</v>
      </c>
      <c r="F233" s="11"/>
      <c r="H233" s="11"/>
      <c r="I233" s="11" t="s">
        <v>10443</v>
      </c>
      <c r="J233" s="11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11" t="s">
        <v>9432</v>
      </c>
      <c r="E234" s="11" t="s">
        <v>10900</v>
      </c>
      <c r="F234" s="11"/>
      <c r="H234" s="11"/>
      <c r="I234" s="11" t="s">
        <v>10446</v>
      </c>
      <c r="J234" s="11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11" t="s">
        <v>4819</v>
      </c>
      <c r="E235" s="11" t="s">
        <v>10901</v>
      </c>
      <c r="F235" s="11" t="s">
        <v>60</v>
      </c>
      <c r="H235" s="11"/>
      <c r="I235" s="11" t="s">
        <v>10449</v>
      </c>
      <c r="J235" s="11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11" t="s">
        <v>4819</v>
      </c>
      <c r="E236" s="11" t="s">
        <v>10901</v>
      </c>
      <c r="F236" s="11" t="s">
        <v>60</v>
      </c>
      <c r="H236" s="11" t="s">
        <v>2295</v>
      </c>
      <c r="I236" s="11" t="s">
        <v>10452</v>
      </c>
      <c r="J236" s="11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11" t="s">
        <v>226</v>
      </c>
      <c r="E237" s="11" t="s">
        <v>10901</v>
      </c>
      <c r="F237" s="11" t="s">
        <v>60</v>
      </c>
      <c r="H237" s="11" t="s">
        <v>2295</v>
      </c>
      <c r="I237" s="11" t="s">
        <v>10455</v>
      </c>
      <c r="J237" s="11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11" t="s">
        <v>226</v>
      </c>
      <c r="E238" s="11" t="s">
        <v>10901</v>
      </c>
      <c r="F238" s="11" t="s">
        <v>60</v>
      </c>
      <c r="H238" s="11" t="s">
        <v>2295</v>
      </c>
      <c r="I238" s="11" t="s">
        <v>10458</v>
      </c>
      <c r="J238" s="11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11" t="s">
        <v>226</v>
      </c>
      <c r="E239" s="11" t="s">
        <v>10901</v>
      </c>
      <c r="F239" s="11" t="s">
        <v>60</v>
      </c>
      <c r="H239" s="11" t="s">
        <v>2295</v>
      </c>
      <c r="I239" s="11" t="s">
        <v>10461</v>
      </c>
      <c r="J239" s="11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11" t="s">
        <v>226</v>
      </c>
      <c r="E240" s="11" t="s">
        <v>10901</v>
      </c>
      <c r="F240" s="11" t="s">
        <v>60</v>
      </c>
      <c r="H240" s="11" t="s">
        <v>2295</v>
      </c>
      <c r="I240" s="11" t="s">
        <v>10464</v>
      </c>
      <c r="J240" s="11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11" t="s">
        <v>226</v>
      </c>
      <c r="E241" s="11" t="s">
        <v>10901</v>
      </c>
      <c r="F241" s="11" t="s">
        <v>60</v>
      </c>
      <c r="H241" s="11" t="s">
        <v>2295</v>
      </c>
      <c r="I241" s="11" t="s">
        <v>10467</v>
      </c>
      <c r="J241" s="1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11" t="s">
        <v>226</v>
      </c>
      <c r="E242" s="11" t="s">
        <v>10901</v>
      </c>
      <c r="F242" s="11" t="s">
        <v>60</v>
      </c>
      <c r="H242" s="11" t="s">
        <v>2295</v>
      </c>
      <c r="I242" s="11" t="s">
        <v>10470</v>
      </c>
      <c r="J242" s="11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11" t="s">
        <v>226</v>
      </c>
      <c r="E243" s="11" t="s">
        <v>10901</v>
      </c>
      <c r="F243" s="11" t="s">
        <v>60</v>
      </c>
      <c r="H243" s="11" t="s">
        <v>2295</v>
      </c>
      <c r="I243" s="11" t="s">
        <v>10473</v>
      </c>
      <c r="J243" s="11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11" t="s">
        <v>226</v>
      </c>
      <c r="E244" s="11" t="s">
        <v>10901</v>
      </c>
      <c r="F244" s="11" t="s">
        <v>60</v>
      </c>
      <c r="H244" s="11" t="s">
        <v>2295</v>
      </c>
      <c r="I244" s="11" t="s">
        <v>10476</v>
      </c>
      <c r="J244" s="11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11" t="s">
        <v>226</v>
      </c>
      <c r="E245" s="11" t="s">
        <v>10901</v>
      </c>
      <c r="F245" s="11" t="s">
        <v>60</v>
      </c>
      <c r="H245" s="11" t="s">
        <v>2295</v>
      </c>
      <c r="I245" s="11" t="s">
        <v>10479</v>
      </c>
      <c r="J245" s="11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11" t="s">
        <v>226</v>
      </c>
      <c r="E246" s="11" t="s">
        <v>10901</v>
      </c>
      <c r="F246" s="11" t="s">
        <v>60</v>
      </c>
      <c r="H246" s="11" t="s">
        <v>2295</v>
      </c>
      <c r="I246" s="11" t="s">
        <v>10482</v>
      </c>
      <c r="J246" s="11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11" t="s">
        <v>226</v>
      </c>
      <c r="E247" s="11" t="s">
        <v>10901</v>
      </c>
      <c r="F247" s="11" t="s">
        <v>60</v>
      </c>
      <c r="H247" s="11" t="s">
        <v>2295</v>
      </c>
      <c r="I247" s="11" t="s">
        <v>10485</v>
      </c>
      <c r="J247" s="11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11" t="s">
        <v>226</v>
      </c>
      <c r="E248" s="11" t="s">
        <v>10901</v>
      </c>
      <c r="F248" s="11" t="s">
        <v>60</v>
      </c>
      <c r="H248" s="11" t="s">
        <v>2295</v>
      </c>
      <c r="I248" s="11" t="s">
        <v>10488</v>
      </c>
      <c r="J248" s="11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11" t="s">
        <v>226</v>
      </c>
      <c r="E249" s="11" t="s">
        <v>10901</v>
      </c>
      <c r="F249" s="11" t="s">
        <v>60</v>
      </c>
      <c r="H249" s="11" t="s">
        <v>2295</v>
      </c>
      <c r="I249" s="11" t="s">
        <v>10491</v>
      </c>
      <c r="J249" s="11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11" t="s">
        <v>226</v>
      </c>
      <c r="E250" s="11" t="s">
        <v>10901</v>
      </c>
      <c r="F250" s="11" t="s">
        <v>60</v>
      </c>
      <c r="H250" s="11" t="s">
        <v>2295</v>
      </c>
      <c r="I250" s="11" t="s">
        <v>10494</v>
      </c>
      <c r="J250" s="11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11" t="s">
        <v>226</v>
      </c>
      <c r="E251" s="11" t="s">
        <v>10901</v>
      </c>
      <c r="F251" s="11" t="s">
        <v>60</v>
      </c>
      <c r="H251" s="11" t="s">
        <v>2295</v>
      </c>
      <c r="I251" s="11" t="s">
        <v>10497</v>
      </c>
      <c r="J251" s="1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11" t="s">
        <v>226</v>
      </c>
      <c r="E252" s="11" t="s">
        <v>10901</v>
      </c>
      <c r="F252" s="11" t="s">
        <v>60</v>
      </c>
      <c r="H252" s="11" t="s">
        <v>2295</v>
      </c>
      <c r="I252" s="11" t="s">
        <v>10500</v>
      </c>
      <c r="J252" s="11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11" t="s">
        <v>226</v>
      </c>
      <c r="E253" s="11" t="s">
        <v>10901</v>
      </c>
      <c r="F253" s="11" t="s">
        <v>60</v>
      </c>
      <c r="H253" s="11" t="s">
        <v>2295</v>
      </c>
      <c r="I253" s="11" t="s">
        <v>10503</v>
      </c>
      <c r="J253" s="11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11" t="s">
        <v>226</v>
      </c>
      <c r="E254" s="11" t="s">
        <v>10901</v>
      </c>
      <c r="F254" s="11" t="s">
        <v>60</v>
      </c>
      <c r="H254" s="11" t="s">
        <v>2295</v>
      </c>
      <c r="I254" s="11" t="s">
        <v>10506</v>
      </c>
      <c r="J254" s="11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11" t="s">
        <v>226</v>
      </c>
      <c r="E255" s="11" t="s">
        <v>10901</v>
      </c>
      <c r="F255" s="11" t="s">
        <v>60</v>
      </c>
      <c r="H255" s="11" t="s">
        <v>2295</v>
      </c>
      <c r="I255" s="11" t="s">
        <v>10509</v>
      </c>
      <c r="J255" s="11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11" t="s">
        <v>226</v>
      </c>
      <c r="E256" s="11" t="s">
        <v>10901</v>
      </c>
      <c r="F256" s="11" t="s">
        <v>60</v>
      </c>
      <c r="H256" s="11" t="s">
        <v>2295</v>
      </c>
      <c r="I256" s="11" t="s">
        <v>10512</v>
      </c>
      <c r="J256" s="11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11" t="s">
        <v>226</v>
      </c>
      <c r="E257" s="11" t="s">
        <v>10901</v>
      </c>
      <c r="F257" s="11" t="s">
        <v>60</v>
      </c>
      <c r="H257" s="11" t="s">
        <v>2295</v>
      </c>
      <c r="I257" s="11" t="s">
        <v>10515</v>
      </c>
      <c r="J257" s="11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11" t="s">
        <v>4819</v>
      </c>
      <c r="E258" s="11" t="s">
        <v>10901</v>
      </c>
      <c r="F258" s="11" t="s">
        <v>51</v>
      </c>
      <c r="H258" s="11"/>
      <c r="I258" s="11" t="s">
        <v>10518</v>
      </c>
      <c r="J258" s="11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11" t="s">
        <v>584</v>
      </c>
      <c r="E259" s="11" t="s">
        <v>10901</v>
      </c>
      <c r="F259" s="11" t="s">
        <v>51</v>
      </c>
      <c r="H259" s="11"/>
      <c r="I259" s="11" t="s">
        <v>10521</v>
      </c>
      <c r="J259" s="11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11" t="s">
        <v>4</v>
      </c>
      <c r="E260" s="11" t="s">
        <v>8</v>
      </c>
      <c r="F260" s="11"/>
      <c r="H260" s="11"/>
      <c r="I260" s="11" t="s">
        <v>10524</v>
      </c>
      <c r="J260" s="11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11" t="s">
        <v>13680</v>
      </c>
      <c r="E261" s="11" t="s">
        <v>465</v>
      </c>
      <c r="F261" s="11"/>
      <c r="H261" s="11"/>
      <c r="I261" s="11" t="s">
        <v>13586</v>
      </c>
      <c r="J261" s="1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11" t="s">
        <v>13681</v>
      </c>
      <c r="E262" s="11" t="s">
        <v>86</v>
      </c>
      <c r="F262" s="11"/>
      <c r="H262" s="11"/>
      <c r="I262" s="11" t="s">
        <v>13589</v>
      </c>
      <c r="J262" s="11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11" t="s">
        <v>13682</v>
      </c>
      <c r="E263" s="11" t="s">
        <v>86</v>
      </c>
      <c r="F263" s="11"/>
      <c r="H263" s="11"/>
      <c r="I263" s="11" t="s">
        <v>13592</v>
      </c>
      <c r="J263" s="11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11" t="s">
        <v>13680</v>
      </c>
      <c r="E264" s="11" t="s">
        <v>465</v>
      </c>
      <c r="F264" s="11"/>
      <c r="H264" s="11"/>
      <c r="I264" s="11" t="s">
        <v>13595</v>
      </c>
      <c r="J264" s="11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11" t="s">
        <v>4</v>
      </c>
      <c r="E265" s="11" t="s">
        <v>8</v>
      </c>
      <c r="F265" s="11"/>
      <c r="H265" s="11"/>
      <c r="I265" s="11" t="s">
        <v>13598</v>
      </c>
      <c r="J265" s="11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11" t="s">
        <v>4</v>
      </c>
      <c r="E266" s="11" t="s">
        <v>8</v>
      </c>
      <c r="F266" s="11"/>
      <c r="H266" s="11"/>
      <c r="I266" s="11" t="s">
        <v>13601</v>
      </c>
      <c r="J266" s="11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11" t="s">
        <v>13680</v>
      </c>
      <c r="E267" s="11" t="s">
        <v>465</v>
      </c>
      <c r="F267" s="11"/>
      <c r="H267" s="11"/>
      <c r="I267" s="11" t="s">
        <v>13604</v>
      </c>
      <c r="J267" s="11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11" t="s">
        <v>4</v>
      </c>
      <c r="E268" s="11" t="s">
        <v>8</v>
      </c>
      <c r="F268" s="11"/>
      <c r="H268" s="11"/>
      <c r="I268" s="11" t="s">
        <v>13607</v>
      </c>
      <c r="J268" s="11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11" t="s">
        <v>4</v>
      </c>
      <c r="E269" s="11" t="s">
        <v>8</v>
      </c>
      <c r="F269" s="11"/>
      <c r="H269" s="11"/>
      <c r="I269" s="11" t="s">
        <v>13751</v>
      </c>
      <c r="J269" s="11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11" t="s">
        <v>4</v>
      </c>
      <c r="E270" s="11" t="s">
        <v>8</v>
      </c>
      <c r="F270" s="11"/>
      <c r="H270" s="11"/>
      <c r="I270" s="11" t="s">
        <v>13754</v>
      </c>
      <c r="J270" s="11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11" t="s">
        <v>4</v>
      </c>
      <c r="E271" s="11" t="s">
        <v>8</v>
      </c>
      <c r="F271" s="11"/>
      <c r="H271" s="11"/>
      <c r="I271" s="11" t="s">
        <v>13757</v>
      </c>
      <c r="J271" s="1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11" t="s">
        <v>4</v>
      </c>
      <c r="E272" s="11" t="s">
        <v>8</v>
      </c>
      <c r="F272" s="11"/>
      <c r="H272" s="11"/>
      <c r="I272" s="11" t="s">
        <v>14699</v>
      </c>
      <c r="J272" s="11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11" t="s">
        <v>4</v>
      </c>
      <c r="E273" s="11" t="s">
        <v>8</v>
      </c>
      <c r="F273" s="11"/>
      <c r="H273" s="11"/>
      <c r="I273" s="11" t="s">
        <v>14702</v>
      </c>
      <c r="J273" s="11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11" t="s">
        <v>4</v>
      </c>
      <c r="E274" s="11" t="s">
        <v>8</v>
      </c>
      <c r="F274" s="11"/>
      <c r="H274" s="11"/>
      <c r="I274" s="11" t="s">
        <v>14705</v>
      </c>
      <c r="J274" s="11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11" t="s">
        <v>4</v>
      </c>
      <c r="E275" s="11" t="s">
        <v>12</v>
      </c>
      <c r="F275" s="11"/>
      <c r="H275" s="11"/>
      <c r="I275" s="11" t="s">
        <v>14708</v>
      </c>
      <c r="J275" s="11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11" t="s">
        <v>4</v>
      </c>
      <c r="E276" s="11" t="s">
        <v>12</v>
      </c>
      <c r="F276" s="11"/>
      <c r="H276" s="11"/>
      <c r="I276" s="11" t="s">
        <v>14711</v>
      </c>
      <c r="J276" s="11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11" t="s">
        <v>4</v>
      </c>
      <c r="E277" s="11" t="s">
        <v>8</v>
      </c>
      <c r="F277" s="11"/>
      <c r="H277" s="11"/>
      <c r="I277" s="11" t="s">
        <v>14714</v>
      </c>
      <c r="J277" s="11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11" t="s">
        <v>4</v>
      </c>
      <c r="E278" s="11" t="s">
        <v>8</v>
      </c>
      <c r="F278" s="11"/>
      <c r="H278" s="11"/>
      <c r="I278" s="11" t="s">
        <v>14717</v>
      </c>
      <c r="J278" s="11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11" t="s">
        <v>4</v>
      </c>
      <c r="E279" s="11" t="s">
        <v>16485</v>
      </c>
      <c r="F279" s="11"/>
      <c r="H279" s="11"/>
      <c r="I279" s="11" t="s">
        <v>14720</v>
      </c>
      <c r="J279" s="11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11" t="s">
        <v>4</v>
      </c>
      <c r="E280" s="11" t="s">
        <v>8</v>
      </c>
      <c r="F280" s="11"/>
      <c r="H280" s="11"/>
      <c r="I280" s="11" t="s">
        <v>14723</v>
      </c>
      <c r="J280" s="11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11" t="s">
        <v>4</v>
      </c>
      <c r="E281" s="11" t="s">
        <v>16493</v>
      </c>
      <c r="F281" s="11" t="s">
        <v>51</v>
      </c>
      <c r="H281" s="11"/>
      <c r="I281" s="11" t="s">
        <v>14726</v>
      </c>
      <c r="J281" s="1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11" t="s">
        <v>4</v>
      </c>
      <c r="E282" s="11" t="s">
        <v>16493</v>
      </c>
      <c r="F282" s="11" t="s">
        <v>16489</v>
      </c>
      <c r="H282" s="11"/>
      <c r="I282" s="11" t="s">
        <v>14729</v>
      </c>
      <c r="J282" s="11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11" t="s">
        <v>4</v>
      </c>
      <c r="E283" s="11" t="s">
        <v>8</v>
      </c>
      <c r="F283" s="11"/>
      <c r="H283" s="11"/>
      <c r="I283" s="11" t="s">
        <v>14732</v>
      </c>
      <c r="J283" s="11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11" t="s">
        <v>16494</v>
      </c>
      <c r="E284" s="11" t="s">
        <v>86</v>
      </c>
      <c r="F284" s="11"/>
      <c r="H284" s="11"/>
      <c r="I284" s="11" t="s">
        <v>14735</v>
      </c>
      <c r="J284" s="11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11" t="s">
        <v>4</v>
      </c>
      <c r="E285" s="11" t="s">
        <v>8</v>
      </c>
      <c r="F285" s="11"/>
      <c r="H285" s="11"/>
      <c r="I285" s="11" t="s">
        <v>14738</v>
      </c>
      <c r="J285" s="11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11" t="s">
        <v>4</v>
      </c>
      <c r="E286" s="11" t="s">
        <v>8</v>
      </c>
      <c r="F286" s="11"/>
      <c r="H286" s="11"/>
      <c r="I286" s="11" t="s">
        <v>14741</v>
      </c>
      <c r="J286" s="11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11" t="s">
        <v>4</v>
      </c>
      <c r="E287" s="11" t="s">
        <v>8</v>
      </c>
      <c r="F287" s="11"/>
      <c r="H287" s="11"/>
      <c r="I287" s="11" t="s">
        <v>16551</v>
      </c>
      <c r="J287" s="11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11" t="s">
        <v>4</v>
      </c>
      <c r="E288" s="11" t="s">
        <v>8</v>
      </c>
      <c r="F288" s="11"/>
      <c r="H288" s="11"/>
      <c r="I288" s="11" t="s">
        <v>16554</v>
      </c>
      <c r="J288" s="11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11" t="s">
        <v>4</v>
      </c>
      <c r="E289" s="11" t="s">
        <v>8</v>
      </c>
      <c r="F289" s="11"/>
      <c r="H289" s="11"/>
      <c r="I289" s="11" t="s">
        <v>16557</v>
      </c>
      <c r="J289" s="11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11" t="s">
        <v>4</v>
      </c>
      <c r="E290" s="11" t="s">
        <v>8</v>
      </c>
      <c r="F290" s="11"/>
      <c r="H290" s="11"/>
      <c r="I290" s="11" t="s">
        <v>16560</v>
      </c>
      <c r="J290" s="11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11" t="s">
        <v>4</v>
      </c>
      <c r="E291" s="11" t="s">
        <v>8</v>
      </c>
      <c r="F291" s="11"/>
      <c r="H291" s="11"/>
      <c r="I291" s="11" t="s">
        <v>17356</v>
      </c>
      <c r="J291" s="1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11" t="s">
        <v>1590</v>
      </c>
      <c r="E292" s="11" t="s">
        <v>8</v>
      </c>
      <c r="F292" s="11"/>
      <c r="H292" s="11"/>
      <c r="I292" s="11" t="s">
        <v>17359</v>
      </c>
      <c r="J292" s="11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11" t="s">
        <v>4</v>
      </c>
      <c r="E293" s="11" t="s">
        <v>8</v>
      </c>
      <c r="F293" s="11"/>
      <c r="H293" s="11"/>
      <c r="I293" s="11" t="s">
        <v>17782</v>
      </c>
      <c r="J293" s="11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11" t="s">
        <v>4</v>
      </c>
      <c r="E294" s="11" t="s">
        <v>8</v>
      </c>
      <c r="F294" s="11"/>
      <c r="H294" s="11"/>
      <c r="I294" s="11" t="s">
        <v>17785</v>
      </c>
      <c r="J294" s="11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11" t="s">
        <v>585</v>
      </c>
      <c r="E295" s="11" t="s">
        <v>86</v>
      </c>
      <c r="F295" s="11"/>
      <c r="H295" s="11"/>
      <c r="I295" s="11" t="s">
        <v>18237</v>
      </c>
      <c r="J295" s="11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11" t="s">
        <v>4</v>
      </c>
      <c r="E296" s="11" t="s">
        <v>8</v>
      </c>
      <c r="F296" s="11"/>
      <c r="H296" s="11"/>
      <c r="I296" s="11" t="s">
        <v>18240</v>
      </c>
      <c r="J296" s="11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11" t="s">
        <v>4</v>
      </c>
      <c r="E297" s="11" t="s">
        <v>6908</v>
      </c>
      <c r="F297" s="11"/>
      <c r="H297" s="11"/>
      <c r="I297" s="11" t="s">
        <v>18730</v>
      </c>
      <c r="J297" s="11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11" t="s">
        <v>4</v>
      </c>
      <c r="E298" s="11" t="s">
        <v>6908</v>
      </c>
      <c r="F298" s="11"/>
      <c r="H298" s="11"/>
      <c r="I298" s="11" t="s">
        <v>18733</v>
      </c>
      <c r="J298" s="11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11" t="s">
        <v>4</v>
      </c>
      <c r="E299" s="11" t="s">
        <v>6908</v>
      </c>
      <c r="F299" s="11"/>
      <c r="H299" s="11"/>
      <c r="I299" s="11" t="s">
        <v>18736</v>
      </c>
      <c r="J299" s="11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11" t="s">
        <v>4</v>
      </c>
      <c r="E300" s="11" t="s">
        <v>8</v>
      </c>
      <c r="F300" s="11"/>
      <c r="H300" s="11"/>
      <c r="I300" s="11" t="s">
        <v>19281</v>
      </c>
      <c r="J300" s="11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11" t="s">
        <v>4</v>
      </c>
      <c r="E301" s="11" t="s">
        <v>8</v>
      </c>
      <c r="F301" s="11"/>
      <c r="H301" s="11"/>
      <c r="I301" s="11" t="s">
        <v>19284</v>
      </c>
      <c r="J301" s="1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11" t="s">
        <v>4</v>
      </c>
      <c r="E302" s="11" t="s">
        <v>8</v>
      </c>
      <c r="F302" s="11"/>
      <c r="H302" s="11"/>
      <c r="I302" s="11" t="s">
        <v>19521</v>
      </c>
      <c r="J302" s="11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11" t="s">
        <v>585</v>
      </c>
      <c r="E303" s="11" t="s">
        <v>86</v>
      </c>
      <c r="F303" s="11"/>
      <c r="H303" s="11"/>
      <c r="I303" s="11" t="s">
        <v>19524</v>
      </c>
      <c r="J303" s="11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11" t="s">
        <v>4</v>
      </c>
      <c r="E304" s="11" t="s">
        <v>8</v>
      </c>
      <c r="F304" s="11"/>
      <c r="H304" s="11"/>
      <c r="I304" s="11" t="s">
        <v>19527</v>
      </c>
      <c r="J304" s="11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11" t="s">
        <v>4</v>
      </c>
      <c r="E305" s="11" t="s">
        <v>6908</v>
      </c>
      <c r="F305" s="11"/>
      <c r="H305" s="11"/>
      <c r="I305" s="11" t="s">
        <v>19530</v>
      </c>
      <c r="J305" s="11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11" t="s">
        <v>4</v>
      </c>
      <c r="E306" s="11" t="s">
        <v>8</v>
      </c>
      <c r="F306" s="11"/>
      <c r="H306" s="11"/>
      <c r="I306" s="11" t="s">
        <v>19533</v>
      </c>
      <c r="J306" s="11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11" t="s">
        <v>4</v>
      </c>
      <c r="E307" s="11" t="s">
        <v>20528</v>
      </c>
      <c r="F307" s="11"/>
      <c r="H307" s="11"/>
      <c r="I307" s="11" t="s">
        <v>19970</v>
      </c>
      <c r="J307" s="11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11" t="s">
        <v>20525</v>
      </c>
      <c r="E308" s="11"/>
      <c r="F308" s="11"/>
      <c r="H308" s="11"/>
      <c r="I308" s="11" t="s">
        <v>19973</v>
      </c>
      <c r="J308" s="11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11" t="s">
        <v>20526</v>
      </c>
      <c r="E309" s="11"/>
      <c r="F309" s="11"/>
      <c r="H309" s="11"/>
      <c r="I309" s="11" t="s">
        <v>19976</v>
      </c>
      <c r="J309" s="11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11" t="s">
        <v>4</v>
      </c>
      <c r="E310" s="11" t="s">
        <v>8</v>
      </c>
      <c r="F310" s="11"/>
      <c r="H310" s="11"/>
      <c r="I310" s="11" t="s">
        <v>19979</v>
      </c>
      <c r="J310" s="11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11" t="s">
        <v>4</v>
      </c>
      <c r="E311" s="11" t="s">
        <v>8</v>
      </c>
      <c r="F311" s="11"/>
      <c r="H311" s="11"/>
      <c r="I311" s="11" t="s">
        <v>19982</v>
      </c>
      <c r="J311" s="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11" t="s">
        <v>4</v>
      </c>
      <c r="E312" s="11" t="s">
        <v>8</v>
      </c>
      <c r="F312" s="11"/>
      <c r="H312" s="11"/>
      <c r="I312" s="11" t="s">
        <v>20579</v>
      </c>
      <c r="J312" s="11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11" t="s">
        <v>1590</v>
      </c>
      <c r="E313" s="11" t="s">
        <v>8</v>
      </c>
      <c r="F313" s="11"/>
      <c r="H313" s="11"/>
      <c r="I313" s="11" t="s">
        <v>20582</v>
      </c>
      <c r="J313" s="11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11" t="s">
        <v>225</v>
      </c>
      <c r="E314" s="11" t="s">
        <v>20864</v>
      </c>
      <c r="F314" s="11" t="s">
        <v>1596</v>
      </c>
      <c r="H314" s="11"/>
      <c r="I314" s="11" t="s">
        <v>20585</v>
      </c>
      <c r="J314" s="11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11" t="s">
        <v>225</v>
      </c>
      <c r="E315" s="11" t="s">
        <v>20864</v>
      </c>
      <c r="F315" s="11" t="s">
        <v>1596</v>
      </c>
      <c r="H315" s="11" t="s">
        <v>2295</v>
      </c>
      <c r="I315" s="11" t="s">
        <v>20588</v>
      </c>
      <c r="J315" s="11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11" t="s">
        <v>4</v>
      </c>
      <c r="E316" s="11" t="s">
        <v>20865</v>
      </c>
      <c r="F316" s="11" t="s">
        <v>5183</v>
      </c>
      <c r="H316" s="11"/>
      <c r="I316" s="11" t="s">
        <v>20591</v>
      </c>
      <c r="J316" s="11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11" t="s">
        <v>1590</v>
      </c>
      <c r="E317" s="11" t="s">
        <v>8</v>
      </c>
      <c r="F317" s="11"/>
      <c r="H317" s="11"/>
      <c r="I317" s="11" t="s">
        <v>20918</v>
      </c>
      <c r="J317" s="11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11" t="s">
        <v>4</v>
      </c>
      <c r="E318" s="11" t="s">
        <v>6908</v>
      </c>
      <c r="F318" s="11"/>
      <c r="H318" s="11"/>
      <c r="I318" s="11" t="s">
        <v>20921</v>
      </c>
      <c r="J318" s="11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11" t="s">
        <v>4</v>
      </c>
      <c r="E319" s="11" t="s">
        <v>6908</v>
      </c>
      <c r="F319" s="11"/>
      <c r="H319" s="11"/>
      <c r="I319" s="11" t="s">
        <v>21548</v>
      </c>
      <c r="J319" s="11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11" t="s">
        <v>585</v>
      </c>
      <c r="E320" s="11" t="s">
        <v>86</v>
      </c>
      <c r="F320" s="11"/>
      <c r="H320" s="11"/>
      <c r="I320" s="11" t="s">
        <v>20924</v>
      </c>
      <c r="J320" s="11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11" t="s">
        <v>4</v>
      </c>
      <c r="E321" s="11" t="s">
        <v>6908</v>
      </c>
      <c r="F321" s="11"/>
      <c r="H321" s="11"/>
      <c r="I321" s="11" t="s">
        <v>21586</v>
      </c>
      <c r="J321" s="1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11" t="s">
        <v>4</v>
      </c>
      <c r="E322" s="11" t="s">
        <v>6908</v>
      </c>
      <c r="F322" s="11"/>
      <c r="H322" s="11"/>
      <c r="I322" s="11" t="s">
        <v>22109</v>
      </c>
      <c r="J322" s="11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11" t="s">
        <v>4</v>
      </c>
      <c r="E323" s="11" t="s">
        <v>8</v>
      </c>
      <c r="F323" s="11"/>
      <c r="H323" s="11"/>
      <c r="I323" s="11" t="s">
        <v>22112</v>
      </c>
      <c r="J323" s="11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11" t="s">
        <v>4</v>
      </c>
      <c r="E324" s="11" t="s">
        <v>6908</v>
      </c>
      <c r="F324" s="11"/>
      <c r="H324" s="11"/>
      <c r="I324" s="11" t="s">
        <v>22404</v>
      </c>
      <c r="J324" s="11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11" t="s">
        <v>4</v>
      </c>
      <c r="E325" s="11" t="s">
        <v>6908</v>
      </c>
      <c r="F325" s="11"/>
      <c r="H325" s="11"/>
      <c r="I325" s="11" t="s">
        <v>22407</v>
      </c>
      <c r="J325" s="11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11" t="s">
        <v>585</v>
      </c>
      <c r="E326" s="11" t="s">
        <v>86</v>
      </c>
      <c r="F326" s="11"/>
      <c r="H326" s="11"/>
      <c r="I326" s="11" t="s">
        <v>22410</v>
      </c>
      <c r="J326" s="11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11" t="s">
        <v>4</v>
      </c>
      <c r="E327" s="11" t="s">
        <v>6908</v>
      </c>
      <c r="F327" s="11"/>
      <c r="H327" s="11"/>
      <c r="I327" s="11" t="s">
        <v>22566</v>
      </c>
      <c r="J327" s="11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11" t="s">
        <v>4</v>
      </c>
      <c r="E328" s="11" t="s">
        <v>6908</v>
      </c>
      <c r="F328" s="11"/>
      <c r="H328" s="11"/>
      <c r="I328" s="11" t="s">
        <v>22569</v>
      </c>
      <c r="J328" s="11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11" t="s">
        <v>4</v>
      </c>
      <c r="E329" s="11" t="s">
        <v>6908</v>
      </c>
      <c r="F329" s="11"/>
      <c r="H329" s="11"/>
      <c r="I329" s="11" t="s">
        <v>22572</v>
      </c>
      <c r="J329" s="11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11" t="s">
        <v>4</v>
      </c>
      <c r="E330" s="11" t="s">
        <v>8</v>
      </c>
      <c r="F330" s="11"/>
      <c r="H330" s="11"/>
      <c r="I330" s="11" t="s">
        <v>22817</v>
      </c>
      <c r="J330" s="11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11" t="s">
        <v>1590</v>
      </c>
      <c r="E331" s="11" t="s">
        <v>8</v>
      </c>
      <c r="F331" s="11"/>
      <c r="H331" s="11"/>
      <c r="I331" s="11" t="s">
        <v>22820</v>
      </c>
      <c r="J331" s="1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11" t="s">
        <v>1590</v>
      </c>
      <c r="E332" s="11" t="s">
        <v>8</v>
      </c>
      <c r="F332" s="11"/>
      <c r="H332" s="11"/>
      <c r="I332" s="11" t="s">
        <v>22823</v>
      </c>
      <c r="J332" s="11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11" t="s">
        <v>4</v>
      </c>
      <c r="E333" s="11" t="s">
        <v>6908</v>
      </c>
      <c r="F333" s="11"/>
      <c r="H333" s="11"/>
      <c r="I333" s="11" t="s">
        <v>23278</v>
      </c>
      <c r="J333" s="11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11" t="s">
        <v>4</v>
      </c>
      <c r="E334" s="11" t="s">
        <v>6908</v>
      </c>
      <c r="F334" s="11"/>
      <c r="H334" s="11"/>
      <c r="I334" s="11" t="s">
        <v>23281</v>
      </c>
      <c r="J334" s="11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11" t="s">
        <v>4</v>
      </c>
      <c r="E335" s="11" t="s">
        <v>8</v>
      </c>
      <c r="F335" s="11"/>
      <c r="H335" s="11"/>
      <c r="I335" s="11" t="s">
        <v>23284</v>
      </c>
      <c r="J335" s="11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11" t="s">
        <v>4</v>
      </c>
      <c r="E336" s="11" t="s">
        <v>6908</v>
      </c>
      <c r="F336" s="11"/>
      <c r="H336" s="11"/>
      <c r="I336" s="11" t="s">
        <v>23287</v>
      </c>
      <c r="J336" s="11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11" t="s">
        <v>226</v>
      </c>
      <c r="E337" s="11" t="s">
        <v>23806</v>
      </c>
      <c r="F337" s="11" t="s">
        <v>60</v>
      </c>
      <c r="H337" s="11"/>
      <c r="I337" s="11" t="s">
        <v>23290</v>
      </c>
      <c r="J337" s="11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11" t="s">
        <v>226</v>
      </c>
      <c r="E338" s="11" t="s">
        <v>23806</v>
      </c>
      <c r="F338" s="11" t="s">
        <v>60</v>
      </c>
      <c r="H338" s="11"/>
      <c r="I338" s="11" t="s">
        <v>23293</v>
      </c>
      <c r="J338" s="11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11" t="s">
        <v>226</v>
      </c>
      <c r="E339" s="11" t="s">
        <v>23806</v>
      </c>
      <c r="F339" s="11" t="s">
        <v>60</v>
      </c>
      <c r="H339" s="11"/>
      <c r="I339" s="11" t="s">
        <v>23296</v>
      </c>
      <c r="J339" s="11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11" t="s">
        <v>226</v>
      </c>
      <c r="E340" s="11" t="s">
        <v>23806</v>
      </c>
      <c r="F340" s="11" t="s">
        <v>60</v>
      </c>
      <c r="H340" s="11"/>
      <c r="I340" s="11" t="s">
        <v>23299</v>
      </c>
      <c r="J340" s="11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11" t="s">
        <v>226</v>
      </c>
      <c r="E341" s="11" t="s">
        <v>23806</v>
      </c>
      <c r="F341" s="11" t="s">
        <v>60</v>
      </c>
      <c r="H341" s="11"/>
      <c r="I341" s="11" t="s">
        <v>23302</v>
      </c>
      <c r="J341" s="1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11" t="s">
        <v>226</v>
      </c>
      <c r="E342" s="11" t="s">
        <v>23806</v>
      </c>
      <c r="F342" s="11" t="s">
        <v>60</v>
      </c>
      <c r="H342" s="11"/>
      <c r="I342" s="11" t="s">
        <v>23305</v>
      </c>
      <c r="J342" s="11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11" t="s">
        <v>226</v>
      </c>
      <c r="E343" s="11" t="s">
        <v>23806</v>
      </c>
      <c r="F343" s="11" t="s">
        <v>60</v>
      </c>
      <c r="H343" s="11"/>
      <c r="I343" s="11" t="s">
        <v>23308</v>
      </c>
      <c r="J343" s="11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11" t="s">
        <v>226</v>
      </c>
      <c r="E344" s="11" t="s">
        <v>23806</v>
      </c>
      <c r="F344" s="11" t="s">
        <v>60</v>
      </c>
      <c r="H344" s="11"/>
      <c r="I344" s="11" t="s">
        <v>23311</v>
      </c>
      <c r="J344" s="11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11" t="s">
        <v>226</v>
      </c>
      <c r="E345" s="11" t="s">
        <v>23806</v>
      </c>
      <c r="F345" s="11" t="s">
        <v>60</v>
      </c>
      <c r="H345" s="11"/>
      <c r="I345" s="11" t="s">
        <v>23314</v>
      </c>
      <c r="J345" s="11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11" t="s">
        <v>226</v>
      </c>
      <c r="E346" s="11" t="s">
        <v>23806</v>
      </c>
      <c r="F346" s="11" t="s">
        <v>60</v>
      </c>
      <c r="H346" s="11"/>
      <c r="I346" s="11" t="s">
        <v>23317</v>
      </c>
      <c r="J346" s="11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11" t="s">
        <v>226</v>
      </c>
      <c r="E347" s="11" t="s">
        <v>23806</v>
      </c>
      <c r="F347" s="11" t="s">
        <v>60</v>
      </c>
      <c r="H347" s="11"/>
      <c r="I347" s="11" t="s">
        <v>23320</v>
      </c>
      <c r="J347" s="11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11" t="s">
        <v>226</v>
      </c>
      <c r="E348" s="11" t="s">
        <v>23806</v>
      </c>
      <c r="F348" s="11" t="s">
        <v>60</v>
      </c>
      <c r="H348" s="11"/>
      <c r="I348" s="11" t="s">
        <v>23323</v>
      </c>
      <c r="J348" s="11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11" t="s">
        <v>226</v>
      </c>
      <c r="E349" s="11" t="s">
        <v>23806</v>
      </c>
      <c r="F349" s="11" t="s">
        <v>60</v>
      </c>
      <c r="H349" s="11"/>
      <c r="I349" s="11" t="s">
        <v>23326</v>
      </c>
      <c r="J349" s="11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11" t="s">
        <v>226</v>
      </c>
      <c r="E350" s="11" t="s">
        <v>23806</v>
      </c>
      <c r="F350" s="11" t="s">
        <v>60</v>
      </c>
      <c r="H350" s="11"/>
      <c r="I350" s="11" t="s">
        <v>23329</v>
      </c>
      <c r="J350" s="11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11" t="s">
        <v>226</v>
      </c>
      <c r="E351" s="11" t="s">
        <v>23806</v>
      </c>
      <c r="F351" s="11" t="s">
        <v>60</v>
      </c>
      <c r="H351" s="11"/>
      <c r="I351" s="11" t="s">
        <v>23332</v>
      </c>
      <c r="J351" s="1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11" t="s">
        <v>226</v>
      </c>
      <c r="E352" s="11" t="s">
        <v>23806</v>
      </c>
      <c r="F352" s="11" t="s">
        <v>60</v>
      </c>
      <c r="H352" s="11"/>
      <c r="I352" s="11" t="s">
        <v>23335</v>
      </c>
      <c r="J352" s="11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11" t="s">
        <v>226</v>
      </c>
      <c r="E353" s="11" t="s">
        <v>23806</v>
      </c>
      <c r="F353" s="11" t="s">
        <v>60</v>
      </c>
      <c r="H353" s="11"/>
      <c r="I353" s="11" t="s">
        <v>23338</v>
      </c>
      <c r="J353" s="11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11" t="s">
        <v>226</v>
      </c>
      <c r="E354" s="11" t="s">
        <v>23806</v>
      </c>
      <c r="F354" s="11" t="s">
        <v>60</v>
      </c>
      <c r="H354" s="11"/>
      <c r="I354" s="11" t="s">
        <v>23341</v>
      </c>
      <c r="J354" s="11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11" t="s">
        <v>226</v>
      </c>
      <c r="E355" s="11" t="s">
        <v>23806</v>
      </c>
      <c r="F355" s="11" t="s">
        <v>60</v>
      </c>
      <c r="H355" s="11"/>
      <c r="I355" s="11" t="s">
        <v>23344</v>
      </c>
      <c r="J355" s="11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11" t="s">
        <v>226</v>
      </c>
      <c r="E356" s="11" t="s">
        <v>23806</v>
      </c>
      <c r="F356" s="11" t="s">
        <v>60</v>
      </c>
      <c r="H356" s="11"/>
      <c r="I356" s="11" t="s">
        <v>23347</v>
      </c>
      <c r="J356" s="11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11" t="s">
        <v>4008</v>
      </c>
      <c r="E357" s="11" t="s">
        <v>23806</v>
      </c>
      <c r="F357" s="11" t="s">
        <v>51</v>
      </c>
      <c r="H357" s="11"/>
      <c r="I357" s="11" t="s">
        <v>23350</v>
      </c>
      <c r="J357" s="11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11" t="s">
        <v>4</v>
      </c>
      <c r="E358" s="11" t="s">
        <v>70</v>
      </c>
      <c r="F358" s="11"/>
      <c r="H358" s="11" t="s">
        <v>24239</v>
      </c>
      <c r="I358" s="11" t="s">
        <v>23826</v>
      </c>
      <c r="J358" s="11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11" t="s">
        <v>24241</v>
      </c>
      <c r="E359" s="11" t="s">
        <v>70</v>
      </c>
      <c r="F359" s="11"/>
      <c r="H359" s="11"/>
      <c r="I359" s="11" t="s">
        <v>23829</v>
      </c>
      <c r="J359" s="11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11" t="s">
        <v>24240</v>
      </c>
      <c r="E360" s="11" t="s">
        <v>86</v>
      </c>
      <c r="F360" s="11"/>
      <c r="H360" s="11"/>
      <c r="I360" s="11" t="s">
        <v>23832</v>
      </c>
      <c r="J360" s="11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11" t="s">
        <v>24241</v>
      </c>
      <c r="E361" s="11" t="s">
        <v>70</v>
      </c>
      <c r="F361" s="11"/>
      <c r="H361" s="11"/>
      <c r="I361" s="11" t="s">
        <v>23835</v>
      </c>
      <c r="J361" s="1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11" t="s">
        <v>24240</v>
      </c>
      <c r="E362" s="11" t="s">
        <v>86</v>
      </c>
      <c r="F362" s="11"/>
      <c r="H362" s="11"/>
      <c r="I362" s="11" t="s">
        <v>23838</v>
      </c>
      <c r="J362" s="11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11" t="s">
        <v>4</v>
      </c>
      <c r="E363" s="11" t="s">
        <v>8</v>
      </c>
      <c r="F363" s="11"/>
      <c r="H363" s="11"/>
      <c r="I363" s="11" t="s">
        <v>23841</v>
      </c>
      <c r="J363" s="11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11" t="s">
        <v>24241</v>
      </c>
      <c r="E364" s="11" t="s">
        <v>24226</v>
      </c>
      <c r="F364" s="11"/>
      <c r="H364" s="11"/>
      <c r="I364" s="11" t="s">
        <v>23844</v>
      </c>
      <c r="J364" s="11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11" t="s">
        <v>24240</v>
      </c>
      <c r="E365" s="11" t="s">
        <v>86</v>
      </c>
      <c r="F365" s="11"/>
      <c r="H365" s="11"/>
      <c r="I365" s="11" t="s">
        <v>23847</v>
      </c>
      <c r="J365" s="11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11" t="s">
        <v>24240</v>
      </c>
      <c r="E366" s="11" t="s">
        <v>86</v>
      </c>
      <c r="F366" s="11"/>
      <c r="H366" s="11" t="s">
        <v>2295</v>
      </c>
      <c r="I366" s="11" t="s">
        <v>23850</v>
      </c>
      <c r="J366" s="11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11" t="s">
        <v>4</v>
      </c>
      <c r="E367" s="11" t="s">
        <v>8</v>
      </c>
      <c r="F367" s="11"/>
      <c r="H367" s="11"/>
      <c r="I367" s="11" t="s">
        <v>24231</v>
      </c>
      <c r="J367" s="11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11" t="s">
        <v>4</v>
      </c>
      <c r="E368" s="11" t="s">
        <v>6908</v>
      </c>
      <c r="F368" s="11"/>
      <c r="H368" s="11"/>
      <c r="I368" s="11" t="s">
        <v>24513</v>
      </c>
      <c r="J368" s="11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11" t="s">
        <v>24801</v>
      </c>
      <c r="E369" s="11"/>
      <c r="F369" s="11"/>
      <c r="H369" s="11"/>
      <c r="I369" s="11" t="s">
        <v>24516</v>
      </c>
      <c r="J369" s="11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11" t="s">
        <v>24801</v>
      </c>
      <c r="E370" s="11"/>
      <c r="F370" s="11"/>
      <c r="H370" s="11"/>
      <c r="I370" s="11" t="s">
        <v>24519</v>
      </c>
      <c r="J370" s="11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11" t="s">
        <v>24801</v>
      </c>
      <c r="E371" s="11"/>
      <c r="F371" s="11"/>
      <c r="H371" s="11"/>
      <c r="I371" s="11" t="s">
        <v>24522</v>
      </c>
      <c r="J371" s="1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11" t="s">
        <v>4</v>
      </c>
      <c r="E372" s="11" t="s">
        <v>6908</v>
      </c>
      <c r="F372" s="11"/>
      <c r="H372" s="11"/>
      <c r="I372" s="11" t="s">
        <v>24525</v>
      </c>
      <c r="J372" s="11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11" t="s">
        <v>4</v>
      </c>
      <c r="E373" s="11" t="s">
        <v>8</v>
      </c>
      <c r="F373" s="11"/>
      <c r="H373" s="11"/>
      <c r="I373" s="11" t="s">
        <v>24890</v>
      </c>
      <c r="J373" s="11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11" t="s">
        <v>4</v>
      </c>
      <c r="E374" s="11" t="s">
        <v>8</v>
      </c>
      <c r="F374" s="11"/>
      <c r="H374" s="11"/>
      <c r="I374" s="11" t="s">
        <v>24893</v>
      </c>
      <c r="J374" s="11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11" t="s">
        <v>4</v>
      </c>
      <c r="E375" s="11" t="s">
        <v>8</v>
      </c>
      <c r="F375" s="11"/>
      <c r="H375" s="11"/>
      <c r="I375" s="11" t="s">
        <v>25064</v>
      </c>
      <c r="J375" s="11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11" t="s">
        <v>4</v>
      </c>
      <c r="E376" s="11" t="s">
        <v>6908</v>
      </c>
      <c r="F376" s="11"/>
      <c r="H376" s="11"/>
      <c r="I376" s="11" t="s">
        <v>25269</v>
      </c>
      <c r="J376" s="11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11" t="s">
        <v>4</v>
      </c>
      <c r="E377" s="11" t="s">
        <v>6908</v>
      </c>
      <c r="F377" s="11"/>
      <c r="H377" s="11"/>
      <c r="I377" s="11" t="s">
        <v>25272</v>
      </c>
      <c r="J377" s="11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11" t="s">
        <v>4</v>
      </c>
      <c r="E378" s="11" t="s">
        <v>8</v>
      </c>
      <c r="F378" s="11"/>
      <c r="H378" s="11"/>
      <c r="I378" s="11" t="s">
        <v>25275</v>
      </c>
      <c r="J378" s="11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11" t="s">
        <v>4</v>
      </c>
      <c r="E379" s="11" t="s">
        <v>6908</v>
      </c>
      <c r="F379" s="11"/>
      <c r="H379" s="11"/>
      <c r="I379" s="11" t="s">
        <v>25278</v>
      </c>
      <c r="J379" s="11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11" t="s">
        <v>24241</v>
      </c>
      <c r="E380" s="11" t="s">
        <v>86</v>
      </c>
      <c r="F380" s="11"/>
      <c r="H380" s="11"/>
      <c r="I380" s="11" t="s">
        <v>26126</v>
      </c>
      <c r="J380" s="11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11" t="s">
        <v>24240</v>
      </c>
      <c r="E381" s="11" t="s">
        <v>86</v>
      </c>
      <c r="F381" s="11"/>
      <c r="H381" s="11"/>
      <c r="I381" s="11" t="s">
        <v>26129</v>
      </c>
      <c r="J381" s="1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11" t="s">
        <v>24240</v>
      </c>
      <c r="E382" s="11" t="s">
        <v>86</v>
      </c>
      <c r="F382" s="11"/>
      <c r="H382" s="11"/>
      <c r="I382" s="11" t="s">
        <v>26132</v>
      </c>
      <c r="J382" s="11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11" t="s">
        <v>27017</v>
      </c>
      <c r="E383" s="11"/>
      <c r="F383" s="11"/>
      <c r="H383" s="11"/>
      <c r="I383" s="11" t="s">
        <v>26135</v>
      </c>
      <c r="J383" s="11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11" t="s">
        <v>27018</v>
      </c>
      <c r="E384" s="11"/>
      <c r="F384" s="11"/>
      <c r="H384" s="11"/>
      <c r="I384" s="11" t="s">
        <v>26138</v>
      </c>
      <c r="J384" s="11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11" t="s">
        <v>4</v>
      </c>
      <c r="E385" s="11" t="s">
        <v>8</v>
      </c>
      <c r="F385" s="11"/>
      <c r="H385" s="11"/>
      <c r="I385" s="11" t="s">
        <v>26141</v>
      </c>
      <c r="J385" s="11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11" t="s">
        <v>4</v>
      </c>
      <c r="E386" s="11" t="s">
        <v>6908</v>
      </c>
      <c r="F386" s="11"/>
      <c r="H386" s="11"/>
      <c r="I386" s="11" t="s">
        <v>26144</v>
      </c>
      <c r="J386" s="11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11" t="s">
        <v>4</v>
      </c>
      <c r="E387" s="11" t="s">
        <v>8</v>
      </c>
      <c r="F387" s="11"/>
      <c r="H387" s="11"/>
      <c r="I387" s="11" t="s">
        <v>26147</v>
      </c>
      <c r="J387" s="11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11" t="s">
        <v>4</v>
      </c>
      <c r="E388" s="11" t="s">
        <v>6908</v>
      </c>
      <c r="F388" s="11"/>
      <c r="H388" s="11"/>
      <c r="I388" s="11" t="s">
        <v>26150</v>
      </c>
      <c r="J388" s="11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11" t="s">
        <v>225</v>
      </c>
      <c r="E389" s="11" t="s">
        <v>25987</v>
      </c>
      <c r="F389" s="11" t="s">
        <v>58</v>
      </c>
      <c r="H389" s="11"/>
      <c r="I389" s="11" t="s">
        <v>26153</v>
      </c>
      <c r="J389" s="11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11" t="s">
        <v>225</v>
      </c>
      <c r="E390" s="11" t="s">
        <v>25987</v>
      </c>
      <c r="F390" s="11" t="s">
        <v>58</v>
      </c>
      <c r="H390" s="11" t="s">
        <v>2295</v>
      </c>
      <c r="I390" s="11" t="s">
        <v>26156</v>
      </c>
      <c r="J390" s="11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11" t="s">
        <v>225</v>
      </c>
      <c r="E391" s="11" t="s">
        <v>25987</v>
      </c>
      <c r="F391" s="11" t="s">
        <v>58</v>
      </c>
      <c r="H391" s="11" t="s">
        <v>2295</v>
      </c>
      <c r="I391" s="11" t="s">
        <v>26159</v>
      </c>
      <c r="J391" s="1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11" t="s">
        <v>225</v>
      </c>
      <c r="E392" s="11" t="s">
        <v>25987</v>
      </c>
      <c r="F392" s="11" t="s">
        <v>58</v>
      </c>
      <c r="H392" s="11" t="s">
        <v>2295</v>
      </c>
      <c r="I392" s="11" t="s">
        <v>26162</v>
      </c>
      <c r="J392" s="11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11" t="s">
        <v>225</v>
      </c>
      <c r="E393" s="11" t="s">
        <v>25987</v>
      </c>
      <c r="F393" s="11" t="s">
        <v>58</v>
      </c>
      <c r="H393" s="11" t="s">
        <v>2295</v>
      </c>
      <c r="I393" s="11" t="s">
        <v>26165</v>
      </c>
      <c r="J393" s="11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11" t="s">
        <v>225</v>
      </c>
      <c r="E394" s="11" t="s">
        <v>25987</v>
      </c>
      <c r="F394" s="11" t="s">
        <v>58</v>
      </c>
      <c r="H394" s="11" t="s">
        <v>2295</v>
      </c>
      <c r="I394" s="11" t="s">
        <v>26168</v>
      </c>
      <c r="J394" s="11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11" t="s">
        <v>225</v>
      </c>
      <c r="E395" s="11" t="s">
        <v>25987</v>
      </c>
      <c r="F395" s="11" t="s">
        <v>58</v>
      </c>
      <c r="H395" s="11" t="s">
        <v>2295</v>
      </c>
      <c r="I395" s="11" t="s">
        <v>26171</v>
      </c>
      <c r="J395" s="11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11" t="s">
        <v>225</v>
      </c>
      <c r="E396" s="11" t="s">
        <v>25987</v>
      </c>
      <c r="F396" s="11" t="s">
        <v>58</v>
      </c>
      <c r="H396" s="11" t="s">
        <v>2295</v>
      </c>
      <c r="I396" s="11" t="s">
        <v>26174</v>
      </c>
      <c r="J396" s="11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11" t="s">
        <v>225</v>
      </c>
      <c r="E397" s="11" t="s">
        <v>25987</v>
      </c>
      <c r="F397" s="11" t="s">
        <v>58</v>
      </c>
      <c r="H397" s="11" t="s">
        <v>2295</v>
      </c>
      <c r="I397" s="11" t="s">
        <v>26177</v>
      </c>
      <c r="J397" s="11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11" t="s">
        <v>3307</v>
      </c>
      <c r="E398" s="11" t="s">
        <v>25987</v>
      </c>
      <c r="F398" s="11" t="s">
        <v>58</v>
      </c>
      <c r="H398" s="11"/>
      <c r="I398" s="11" t="s">
        <v>26180</v>
      </c>
      <c r="J398" s="11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11" t="s">
        <v>584</v>
      </c>
      <c r="E399" s="11" t="s">
        <v>25987</v>
      </c>
      <c r="F399" s="11" t="s">
        <v>58</v>
      </c>
      <c r="H399" s="11"/>
      <c r="I399" s="11" t="s">
        <v>26183</v>
      </c>
      <c r="J399" s="11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11" t="s">
        <v>4</v>
      </c>
      <c r="E400" s="11" t="s">
        <v>8</v>
      </c>
      <c r="F400" s="11"/>
      <c r="H400" s="11"/>
      <c r="I400" s="11" t="s">
        <v>27046</v>
      </c>
      <c r="J400" s="11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11" t="s">
        <v>4</v>
      </c>
      <c r="E401" s="11" t="s">
        <v>8</v>
      </c>
      <c r="F401" s="11"/>
      <c r="H401" s="11"/>
      <c r="I401" s="11" t="s">
        <v>27049</v>
      </c>
      <c r="J401" s="1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11" t="s">
        <v>4</v>
      </c>
      <c r="E402" s="11" t="s">
        <v>8</v>
      </c>
      <c r="F402" s="11"/>
      <c r="H402" s="11"/>
      <c r="I402" s="11" t="s">
        <v>27726</v>
      </c>
      <c r="J402" s="11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11" t="s">
        <v>4</v>
      </c>
      <c r="E403" s="11" t="s">
        <v>8</v>
      </c>
      <c r="F403" s="11"/>
      <c r="H403" s="11"/>
      <c r="I403" s="11" t="s">
        <v>27729</v>
      </c>
      <c r="J403" s="11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11" t="s">
        <v>4</v>
      </c>
      <c r="E404" s="11" t="s">
        <v>8</v>
      </c>
      <c r="F404" s="11"/>
      <c r="H404" s="11"/>
      <c r="I404" s="11" t="s">
        <v>27708</v>
      </c>
      <c r="J404" s="11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11" t="s">
        <v>22344</v>
      </c>
      <c r="E405" s="11" t="s">
        <v>86</v>
      </c>
      <c r="F405" s="11"/>
      <c r="H405" s="11"/>
      <c r="I405" s="11" t="s">
        <v>27711</v>
      </c>
      <c r="J405" s="11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11" t="s">
        <v>4</v>
      </c>
      <c r="E406" s="11" t="s">
        <v>8</v>
      </c>
      <c r="F406" s="11"/>
      <c r="H406" s="11"/>
      <c r="I406" s="11" t="s">
        <v>27714</v>
      </c>
      <c r="J406" s="11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11" t="s">
        <v>4</v>
      </c>
      <c r="E407" s="11" t="s">
        <v>18716</v>
      </c>
      <c r="F407" s="11"/>
      <c r="H407" s="11"/>
      <c r="I407" s="11" t="s">
        <v>27717</v>
      </c>
      <c r="J407" s="11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11" t="s">
        <v>4</v>
      </c>
      <c r="E408" s="11" t="s">
        <v>8</v>
      </c>
      <c r="F408" s="11"/>
      <c r="H408" s="11"/>
      <c r="I408" s="11" t="s">
        <v>27720</v>
      </c>
      <c r="J408" s="11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11" t="s">
        <v>4</v>
      </c>
      <c r="E409" s="11" t="s">
        <v>8</v>
      </c>
      <c r="F409" s="11"/>
      <c r="H409" s="11"/>
      <c r="I409" s="11" t="s">
        <v>27408</v>
      </c>
      <c r="J409" s="11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11" t="s">
        <v>4</v>
      </c>
      <c r="E410" s="11" t="s">
        <v>8</v>
      </c>
      <c r="F410" s="11"/>
      <c r="H410" s="11"/>
      <c r="I410" s="11" t="s">
        <v>27411</v>
      </c>
      <c r="J410" s="11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11" t="s">
        <v>4</v>
      </c>
      <c r="E411" s="11" t="s">
        <v>8</v>
      </c>
      <c r="F411" s="11"/>
      <c r="H411" s="11"/>
      <c r="I411" s="11" t="s">
        <v>27723</v>
      </c>
      <c r="J411" s="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11" t="s">
        <v>4</v>
      </c>
      <c r="E412" s="11" t="s">
        <v>8</v>
      </c>
      <c r="F412" s="11"/>
      <c r="H412" s="11"/>
      <c r="I412" s="11" t="s">
        <v>28540</v>
      </c>
      <c r="J412" s="11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11" t="s">
        <v>4</v>
      </c>
      <c r="E413" s="11" t="s">
        <v>8</v>
      </c>
      <c r="F413" s="11"/>
      <c r="H413" s="11"/>
      <c r="I413" s="11" t="s">
        <v>28543</v>
      </c>
      <c r="J413" s="11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11" t="s">
        <v>4</v>
      </c>
      <c r="E414" s="11" t="s">
        <v>8</v>
      </c>
      <c r="F414" s="11"/>
      <c r="H414" s="11"/>
      <c r="I414" s="11" t="s">
        <v>28546</v>
      </c>
      <c r="J414" s="11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11" t="s">
        <v>4</v>
      </c>
      <c r="E415" s="11" t="s">
        <v>8</v>
      </c>
      <c r="F415" s="11"/>
      <c r="H415" s="11"/>
      <c r="I415" s="11" t="s">
        <v>28549</v>
      </c>
      <c r="J415" s="11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11" t="s">
        <v>4</v>
      </c>
      <c r="E416" s="11" t="s">
        <v>8</v>
      </c>
      <c r="F416" s="11"/>
      <c r="H416" s="11"/>
      <c r="I416" s="11" t="s">
        <v>28552</v>
      </c>
      <c r="J416" s="11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11" t="s">
        <v>4</v>
      </c>
      <c r="E417" s="11" t="s">
        <v>29085</v>
      </c>
      <c r="F417" s="11"/>
      <c r="H417" s="11"/>
      <c r="I417" s="11" t="s">
        <v>28857</v>
      </c>
      <c r="J417" s="11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11" t="s">
        <v>4</v>
      </c>
      <c r="E418" s="11" t="s">
        <v>29086</v>
      </c>
      <c r="F418" s="11"/>
      <c r="H418" s="11"/>
      <c r="I418" s="11" t="s">
        <v>28860</v>
      </c>
      <c r="J418" s="11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11" t="s">
        <v>4</v>
      </c>
      <c r="E419" s="11" t="s">
        <v>8</v>
      </c>
      <c r="F419" s="11"/>
      <c r="H419" s="11"/>
      <c r="I419" s="11" t="s">
        <v>28863</v>
      </c>
      <c r="J419" s="11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11" t="s">
        <v>4</v>
      </c>
      <c r="E420" s="11" t="s">
        <v>8</v>
      </c>
      <c r="F420" s="11"/>
      <c r="H420" s="11"/>
      <c r="I420" s="11" t="s">
        <v>28866</v>
      </c>
      <c r="J420" s="11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s="11" t="s">
        <v>4</v>
      </c>
      <c r="E421" s="11" t="s">
        <v>8</v>
      </c>
      <c r="F421" s="11"/>
      <c r="H421" s="11"/>
      <c r="I421" s="11" t="s">
        <v>29215</v>
      </c>
      <c r="J421" s="1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s="11" t="s">
        <v>4</v>
      </c>
      <c r="E422" s="11" t="s">
        <v>8</v>
      </c>
      <c r="F422" s="11"/>
      <c r="H422" s="11"/>
      <c r="I422" s="11" t="s">
        <v>29218</v>
      </c>
      <c r="J422" s="11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s="11" t="s">
        <v>22344</v>
      </c>
      <c r="E423" s="11" t="s">
        <v>86</v>
      </c>
      <c r="F423" s="11"/>
      <c r="H423" s="11"/>
      <c r="I423" s="11" t="s">
        <v>29221</v>
      </c>
      <c r="J423" s="11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s="11" t="s">
        <v>4</v>
      </c>
      <c r="E424" s="11" t="s">
        <v>8</v>
      </c>
      <c r="F424" s="11"/>
      <c r="H424" s="11"/>
      <c r="I424" s="11" t="s">
        <v>29224</v>
      </c>
      <c r="J424" s="11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s="11" t="s">
        <v>4</v>
      </c>
      <c r="E425" s="11" t="s">
        <v>8</v>
      </c>
      <c r="F425" s="11"/>
      <c r="H425" s="11"/>
      <c r="I425" s="11" t="s">
        <v>29227</v>
      </c>
      <c r="J425" s="11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s="11" t="s">
        <v>4</v>
      </c>
      <c r="E426" s="11" t="s">
        <v>8</v>
      </c>
      <c r="F426" s="11"/>
      <c r="H426" s="11"/>
      <c r="I426" s="11" t="s">
        <v>29230</v>
      </c>
      <c r="J426" s="11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s="11" t="s">
        <v>4</v>
      </c>
      <c r="E427" s="11" t="s">
        <v>8</v>
      </c>
      <c r="F427" s="11"/>
      <c r="H427" s="11"/>
      <c r="I427" s="11" t="s">
        <v>29233</v>
      </c>
      <c r="J427" s="11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s="11" t="s">
        <v>4</v>
      </c>
      <c r="E428" s="11" t="s">
        <v>8</v>
      </c>
      <c r="F428" s="11"/>
      <c r="H428" s="11"/>
      <c r="I428" s="11" t="s">
        <v>29236</v>
      </c>
      <c r="J428" s="11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s="11" t="s">
        <v>4</v>
      </c>
      <c r="E429" s="11" t="s">
        <v>8</v>
      </c>
      <c r="F429" s="11"/>
      <c r="H429" s="11"/>
      <c r="I429" s="11" t="s">
        <v>29239</v>
      </c>
      <c r="J429" s="11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s="11" t="s">
        <v>4</v>
      </c>
      <c r="E430" s="11" t="s">
        <v>8</v>
      </c>
      <c r="F430" s="11"/>
      <c r="H430" s="11"/>
      <c r="I430" s="11" t="s">
        <v>29242</v>
      </c>
      <c r="J430" s="11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s="11" t="s">
        <v>4</v>
      </c>
      <c r="E431" s="11" t="s">
        <v>8</v>
      </c>
      <c r="F431" s="11"/>
      <c r="H431" s="11"/>
      <c r="I431" s="11" t="s">
        <v>30255</v>
      </c>
      <c r="J431" s="1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s="11" t="s">
        <v>4</v>
      </c>
      <c r="E432" s="11" t="s">
        <v>8</v>
      </c>
      <c r="F432" s="11"/>
      <c r="H432" s="11"/>
      <c r="I432" s="11" t="s">
        <v>30258</v>
      </c>
      <c r="J432" s="11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s="11" t="s">
        <v>4</v>
      </c>
      <c r="E433" s="11" t="s">
        <v>8</v>
      </c>
      <c r="F433" s="11"/>
      <c r="H433" s="11"/>
      <c r="I433" s="11" t="s">
        <v>30261</v>
      </c>
      <c r="J433" s="11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s="11" t="s">
        <v>4</v>
      </c>
      <c r="E434" s="11" t="s">
        <v>8</v>
      </c>
      <c r="F434" s="11"/>
      <c r="H434" s="11"/>
      <c r="I434" s="11" t="s">
        <v>30264</v>
      </c>
      <c r="J434" s="11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s="11" t="s">
        <v>4</v>
      </c>
      <c r="E435" s="11" t="s">
        <v>8</v>
      </c>
      <c r="F435" s="11"/>
      <c r="H435" s="11"/>
      <c r="I435" s="11" t="s">
        <v>30267</v>
      </c>
      <c r="J435" s="11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s="11" t="s">
        <v>4</v>
      </c>
      <c r="E436" s="11" t="s">
        <v>8</v>
      </c>
      <c r="F436" s="11"/>
      <c r="H436" s="11"/>
      <c r="I436" s="11" t="s">
        <v>30270</v>
      </c>
      <c r="J436" s="11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s="11" t="s">
        <v>4</v>
      </c>
      <c r="E437" s="11" t="s">
        <v>29086</v>
      </c>
      <c r="F437" s="11"/>
      <c r="H437" s="11"/>
      <c r="I437" s="11" t="s">
        <v>30273</v>
      </c>
      <c r="J437" s="11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s="11" t="s">
        <v>4</v>
      </c>
      <c r="E438" s="11" t="s">
        <v>8</v>
      </c>
      <c r="F438" s="11"/>
      <c r="H438" s="11"/>
      <c r="I438" s="11" t="s">
        <v>30276</v>
      </c>
      <c r="J438" s="11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s="11" t="s">
        <v>4</v>
      </c>
      <c r="E439" s="11" t="s">
        <v>8</v>
      </c>
      <c r="F439" s="11"/>
      <c r="H439" s="11"/>
      <c r="I439" s="11" t="s">
        <v>30635</v>
      </c>
      <c r="J439" s="11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0.41613425925925923</v>
      </c>
      <c r="D440" s="11" t="s">
        <v>4</v>
      </c>
      <c r="E440" s="11" t="s">
        <v>8</v>
      </c>
      <c r="F440" s="11"/>
      <c r="H440" s="11"/>
      <c r="I440" s="11" t="s">
        <v>31189</v>
      </c>
      <c r="J440" s="11" t="s">
        <v>2342</v>
      </c>
      <c r="K440" t="s">
        <v>31190</v>
      </c>
      <c r="L440" t="s">
        <v>31191</v>
      </c>
      <c r="M440" s="2" t="str">
        <f>HYPERLINK(склад2въезд13[[#This Row],[RelativePath]])</f>
        <v>4 Крыльцо офиса\K07156189_21_20260428T095914Z.jpg</v>
      </c>
    </row>
    <row r="441" spans="1:13" x14ac:dyDescent="0.25">
      <c r="A441" s="1" t="s">
        <v>14</v>
      </c>
      <c r="B441" s="3">
        <v>46140</v>
      </c>
      <c r="C441" s="4">
        <v>0.6850694444444444</v>
      </c>
      <c r="D441" s="11" t="s">
        <v>4</v>
      </c>
      <c r="E441" s="11" t="s">
        <v>8</v>
      </c>
      <c r="F441" s="11"/>
      <c r="H441" s="11"/>
      <c r="I441" s="11" t="s">
        <v>30783</v>
      </c>
      <c r="J441" s="11" t="s">
        <v>2342</v>
      </c>
      <c r="K441" t="s">
        <v>30784</v>
      </c>
      <c r="L441" t="s">
        <v>30785</v>
      </c>
      <c r="M441" s="2" t="str">
        <f>HYPERLINK(склад2въезд13[[#This Row],[RelativePath]])</f>
        <v>4 Крыльцо офиса\K07156189_21_20260428T162630Z.jpg</v>
      </c>
    </row>
    <row r="442" spans="1:13" x14ac:dyDescent="0.25">
      <c r="A442" s="1" t="s">
        <v>15</v>
      </c>
      <c r="B442" s="3">
        <v>46141</v>
      </c>
      <c r="C442" s="4">
        <v>0.49699074074074073</v>
      </c>
      <c r="D442" s="11" t="s">
        <v>4</v>
      </c>
      <c r="E442" s="11" t="s">
        <v>8</v>
      </c>
      <c r="F442" s="11"/>
      <c r="H442" s="11"/>
      <c r="I442" s="11" t="s">
        <v>31192</v>
      </c>
      <c r="J442" s="11" t="s">
        <v>2342</v>
      </c>
      <c r="K442" t="s">
        <v>31193</v>
      </c>
      <c r="L442" t="s">
        <v>31194</v>
      </c>
      <c r="M442" s="2" t="str">
        <f>HYPERLINK(склад2въезд13[[#This Row],[RelativePath]])</f>
        <v>4 Крыльцо офиса\K07156189_21_20260429T115540Z.jpg</v>
      </c>
    </row>
    <row r="443" spans="1:13" x14ac:dyDescent="0.25">
      <c r="A443" s="1" t="s">
        <v>15</v>
      </c>
      <c r="B443" s="3">
        <v>46141</v>
      </c>
      <c r="C443" s="4">
        <v>0.7412037037037037</v>
      </c>
      <c r="D443" s="11" t="s">
        <v>4</v>
      </c>
      <c r="E443" s="11" t="s">
        <v>31448</v>
      </c>
      <c r="F443" s="11"/>
      <c r="H443" s="11"/>
      <c r="I443" s="11" t="s">
        <v>31195</v>
      </c>
      <c r="J443" s="11" t="s">
        <v>2342</v>
      </c>
      <c r="K443" t="s">
        <v>31196</v>
      </c>
      <c r="L443" t="s">
        <v>31197</v>
      </c>
      <c r="M443" s="2" t="str">
        <f>HYPERLINK(склад2въезд13[[#This Row],[RelativePath]])</f>
        <v>4 Крыльцо офиса\K07156189_21_20260429T174720Z.jpg</v>
      </c>
    </row>
    <row r="444" spans="1:13" x14ac:dyDescent="0.25">
      <c r="A444" s="1" t="s">
        <v>15</v>
      </c>
      <c r="B444" s="3">
        <v>46141</v>
      </c>
      <c r="C444" s="4">
        <v>0.74131944444444442</v>
      </c>
      <c r="D444" s="11" t="s">
        <v>4</v>
      </c>
      <c r="E444" s="11" t="s">
        <v>31448</v>
      </c>
      <c r="F444" s="11"/>
      <c r="H444" s="11"/>
      <c r="I444" s="11" t="s">
        <v>31198</v>
      </c>
      <c r="J444" s="11" t="s">
        <v>2342</v>
      </c>
      <c r="K444" t="s">
        <v>31199</v>
      </c>
      <c r="L444" t="s">
        <v>31200</v>
      </c>
      <c r="M444" s="2" t="str">
        <f>HYPERLINK(склад2въезд13[[#This Row],[RelativePath]])</f>
        <v>4 Крыльцо офиса\K07156189_21_20260429T174730Z.jpg</v>
      </c>
    </row>
    <row r="445" spans="1:13" x14ac:dyDescent="0.25">
      <c r="A445" s="1" t="s">
        <v>15</v>
      </c>
      <c r="B445" s="3">
        <v>46141</v>
      </c>
      <c r="C445" s="4">
        <v>0.74180555555555561</v>
      </c>
      <c r="D445" s="11" t="s">
        <v>584</v>
      </c>
      <c r="E445" s="11" t="s">
        <v>30603</v>
      </c>
      <c r="F445" s="11"/>
      <c r="H445" s="11"/>
      <c r="I445" s="11" t="s">
        <v>31201</v>
      </c>
      <c r="J445" s="11" t="s">
        <v>2342</v>
      </c>
      <c r="K445" t="s">
        <v>31202</v>
      </c>
      <c r="L445" t="s">
        <v>31203</v>
      </c>
      <c r="M445" s="2" t="str">
        <f>HYPERLINK(склад2въезд13[[#This Row],[RelativePath]])</f>
        <v>4 Крыльцо офиса\K07156189_21_20260429T174812Z.jpg</v>
      </c>
    </row>
    <row r="446" spans="1:13" x14ac:dyDescent="0.25">
      <c r="A446" s="1" t="s">
        <v>16</v>
      </c>
      <c r="B446" s="3">
        <v>46142</v>
      </c>
      <c r="C446" s="4">
        <v>0.66293981481481479</v>
      </c>
      <c r="D446" s="11" t="s">
        <v>4</v>
      </c>
      <c r="E446" s="11" t="s">
        <v>8</v>
      </c>
      <c r="F446" s="11"/>
      <c r="H446" s="11"/>
      <c r="I446" s="11" t="s">
        <v>31529</v>
      </c>
      <c r="J446" s="11" t="s">
        <v>2342</v>
      </c>
      <c r="K446" t="s">
        <v>31530</v>
      </c>
      <c r="L446" t="s">
        <v>31531</v>
      </c>
      <c r="M446" s="2" t="str">
        <f>HYPERLINK(склад2въезд13[[#This Row],[RelativePath]])</f>
        <v>4 Крыльцо офиса\K07156189_21_20260430T155438Z.jpg</v>
      </c>
    </row>
    <row r="447" spans="1:13" x14ac:dyDescent="0.25">
      <c r="A447" s="1" t="s">
        <v>17</v>
      </c>
      <c r="B447" s="3">
        <v>46143</v>
      </c>
      <c r="C447" s="4">
        <v>0.88513888888888892</v>
      </c>
      <c r="D447" s="11" t="s">
        <v>1590</v>
      </c>
      <c r="E447" s="11" t="s">
        <v>8</v>
      </c>
      <c r="F447" s="11"/>
      <c r="H447" s="11"/>
      <c r="I447" s="11" t="s">
        <v>31705</v>
      </c>
      <c r="J447" s="11" t="s">
        <v>2342</v>
      </c>
      <c r="K447" t="s">
        <v>31706</v>
      </c>
      <c r="L447" t="s">
        <v>31707</v>
      </c>
      <c r="M447" s="2" t="str">
        <f>HYPERLINK(склад2въезд13[[#This Row],[RelativePath]])</f>
        <v>4 Крыльцо офиса\K07156189_21_20260501T211436Z.jpg</v>
      </c>
    </row>
    <row r="448" spans="1:13" x14ac:dyDescent="0.25">
      <c r="A448" s="1" t="s">
        <v>18</v>
      </c>
      <c r="B448" s="3">
        <v>46144</v>
      </c>
      <c r="C448" s="4">
        <v>0.70754629629629628</v>
      </c>
      <c r="D448" s="11" t="s">
        <v>1590</v>
      </c>
      <c r="E448" s="11" t="s">
        <v>8</v>
      </c>
      <c r="F448" s="11"/>
      <c r="H448" s="11"/>
      <c r="I448" s="11" t="s">
        <v>31708</v>
      </c>
      <c r="J448" s="11" t="s">
        <v>2342</v>
      </c>
      <c r="K448" t="s">
        <v>31709</v>
      </c>
      <c r="L448" t="s">
        <v>31710</v>
      </c>
      <c r="M448" s="2" t="str">
        <f>HYPERLINK(склад2въезд13[[#This Row],[RelativePath]])</f>
        <v>4 Крыльцо офиса\K07156189_21_20260502T165852Z.jpg</v>
      </c>
    </row>
    <row r="449" spans="1:13" x14ac:dyDescent="0.25">
      <c r="A449" s="1" t="s">
        <v>22</v>
      </c>
      <c r="B449" s="3">
        <v>46145</v>
      </c>
      <c r="C449" s="4">
        <v>0.65255787037037039</v>
      </c>
      <c r="D449" s="11" t="s">
        <v>1590</v>
      </c>
      <c r="E449" s="11" t="s">
        <v>8</v>
      </c>
      <c r="F449" s="11"/>
      <c r="H449" s="11"/>
      <c r="I449" s="11" t="s">
        <v>31865</v>
      </c>
      <c r="J449" s="11" t="s">
        <v>2342</v>
      </c>
      <c r="K449" t="s">
        <v>31866</v>
      </c>
      <c r="L449" t="s">
        <v>31867</v>
      </c>
      <c r="M449" s="2" t="str">
        <f>HYPERLINK(склад2въезд13[[#This Row],[RelativePath]])</f>
        <v>4 Крыльцо офиса\K07156189_21_20260503T153941Z.jpg</v>
      </c>
    </row>
    <row r="450" spans="1:13" x14ac:dyDescent="0.25">
      <c r="A450" s="1" t="s">
        <v>13</v>
      </c>
      <c r="B450" s="3">
        <v>46146</v>
      </c>
      <c r="C450" s="4">
        <v>0.5250231481481481</v>
      </c>
      <c r="D450" s="11" t="s">
        <v>4</v>
      </c>
      <c r="E450" s="11" t="s">
        <v>6908</v>
      </c>
      <c r="F450" s="11"/>
      <c r="H450" s="11"/>
      <c r="I450" s="11" t="s">
        <v>32371</v>
      </c>
      <c r="J450" s="11" t="s">
        <v>2342</v>
      </c>
      <c r="K450" t="s">
        <v>32372</v>
      </c>
      <c r="L450" t="s">
        <v>32373</v>
      </c>
      <c r="M450" s="2" t="str">
        <f>HYPERLINK(склад2въезд13[[#This Row],[RelativePath]])</f>
        <v>4 Крыльцо офиса\K07156189_21_20260504T123602Z.jpg</v>
      </c>
    </row>
    <row r="451" spans="1:13" x14ac:dyDescent="0.25">
      <c r="A451" s="1" t="s">
        <v>13</v>
      </c>
      <c r="B451" s="3">
        <v>46146</v>
      </c>
      <c r="C451" s="4">
        <v>0.79152777777777783</v>
      </c>
      <c r="D451" s="11" t="s">
        <v>4</v>
      </c>
      <c r="E451" s="11" t="s">
        <v>8</v>
      </c>
      <c r="F451" s="11"/>
      <c r="H451" s="11"/>
      <c r="I451" s="11" t="s">
        <v>32374</v>
      </c>
      <c r="J451" s="11" t="s">
        <v>2342</v>
      </c>
      <c r="K451" t="s">
        <v>32375</v>
      </c>
      <c r="L451" t="s">
        <v>32376</v>
      </c>
      <c r="M451" s="2" t="str">
        <f>HYPERLINK(склад2въезд13[[#This Row],[RelativePath]])</f>
        <v>4 Крыльцо офиса\K07156189_21_20260504T185948Z.jpg</v>
      </c>
    </row>
    <row r="452" spans="1:13" x14ac:dyDescent="0.25">
      <c r="A452" s="1" t="s">
        <v>14</v>
      </c>
      <c r="B452" s="3">
        <v>46147</v>
      </c>
      <c r="C452" s="4">
        <v>0.43695601851851851</v>
      </c>
      <c r="D452" s="11" t="s">
        <v>4</v>
      </c>
      <c r="E452" s="11" t="s">
        <v>6908</v>
      </c>
      <c r="F452" s="11"/>
      <c r="H452" s="11"/>
      <c r="I452" s="11" t="s">
        <v>32377</v>
      </c>
      <c r="J452" s="11" t="s">
        <v>2342</v>
      </c>
      <c r="K452" t="s">
        <v>32378</v>
      </c>
      <c r="L452" t="s">
        <v>32379</v>
      </c>
      <c r="M452" s="2" t="str">
        <f>HYPERLINK(склад2въезд13[[#This Row],[RelativePath]])</f>
        <v>4 Крыльцо офиса\K07156189_21_20260505T102913Z.jpg</v>
      </c>
    </row>
    <row r="453" spans="1:13" x14ac:dyDescent="0.25">
      <c r="A453" s="1" t="s">
        <v>14</v>
      </c>
      <c r="B453" s="3">
        <v>46147</v>
      </c>
      <c r="C453" s="4">
        <v>0.44715277777777779</v>
      </c>
      <c r="D453" s="11" t="s">
        <v>32718</v>
      </c>
      <c r="E453" s="11"/>
      <c r="F453" s="11"/>
      <c r="H453" s="11"/>
      <c r="I453" s="11" t="s">
        <v>32380</v>
      </c>
      <c r="J453" s="11" t="s">
        <v>2342</v>
      </c>
      <c r="K453" t="s">
        <v>32381</v>
      </c>
      <c r="L453" t="s">
        <v>32382</v>
      </c>
      <c r="M453" s="2" t="str">
        <f>HYPERLINK(склад2въезд13[[#This Row],[RelativePath]])</f>
        <v>4 Крыльцо офиса\K07156189_21_20260505T104354Z.jpg</v>
      </c>
    </row>
    <row r="454" spans="1:13" x14ac:dyDescent="0.25">
      <c r="A454" s="1" t="s">
        <v>14</v>
      </c>
      <c r="B454" s="3">
        <v>46147</v>
      </c>
      <c r="C454" s="4">
        <v>0.50372685185185184</v>
      </c>
      <c r="D454" s="11" t="s">
        <v>32719</v>
      </c>
      <c r="E454" s="11"/>
      <c r="F454" s="11"/>
      <c r="H454" s="11"/>
      <c r="I454" s="11" t="s">
        <v>32383</v>
      </c>
      <c r="J454" s="11" t="s">
        <v>2342</v>
      </c>
      <c r="K454" t="s">
        <v>32384</v>
      </c>
      <c r="L454" t="s">
        <v>32385</v>
      </c>
      <c r="M454" s="2" t="str">
        <f>HYPERLINK(склад2въезд13[[#This Row],[RelativePath]])</f>
        <v>4 Крыльцо офиса\K07156189_21_20260505T120522Z.jpg</v>
      </c>
    </row>
    <row r="455" spans="1:13" x14ac:dyDescent="0.25">
      <c r="A455" s="1" t="s">
        <v>14</v>
      </c>
      <c r="B455" s="3">
        <v>46147</v>
      </c>
      <c r="C455" s="4">
        <v>0.50498842592592597</v>
      </c>
      <c r="D455" s="11" t="s">
        <v>4</v>
      </c>
      <c r="E455" s="11" t="s">
        <v>6908</v>
      </c>
      <c r="F455" s="11"/>
      <c r="H455" s="11"/>
      <c r="I455" s="11" t="s">
        <v>32386</v>
      </c>
      <c r="J455" s="11" t="s">
        <v>2342</v>
      </c>
      <c r="K455" t="s">
        <v>32387</v>
      </c>
      <c r="L455" t="s">
        <v>32388</v>
      </c>
      <c r="M455" s="2" t="str">
        <f>HYPERLINK(склад2въезд13[[#This Row],[RelativePath]])</f>
        <v>4 Крыльцо офиса\K07156189_21_20260505T120711Z.jpg</v>
      </c>
    </row>
    <row r="456" spans="1:13" x14ac:dyDescent="0.25">
      <c r="A456" s="1" t="s">
        <v>14</v>
      </c>
      <c r="B456" s="3">
        <v>46147</v>
      </c>
      <c r="C456" s="4">
        <v>0.89252314814814815</v>
      </c>
      <c r="D456" s="11" t="s">
        <v>1590</v>
      </c>
      <c r="E456" s="11" t="s">
        <v>8</v>
      </c>
      <c r="F456" s="11"/>
      <c r="H456" s="11"/>
      <c r="I456" s="11" t="s">
        <v>32389</v>
      </c>
      <c r="J456" s="11" t="s">
        <v>2342</v>
      </c>
      <c r="K456" t="s">
        <v>32390</v>
      </c>
      <c r="L456" t="s">
        <v>32391</v>
      </c>
      <c r="M456" s="2" t="str">
        <f>HYPERLINK(склад2въезд13[[#This Row],[RelativePath]])</f>
        <v>4 Крыльцо офиса\K07156189_21_20260505T212514Z.jpg</v>
      </c>
    </row>
    <row r="457" spans="1:13" x14ac:dyDescent="0.25">
      <c r="A457" s="1" t="s">
        <v>15</v>
      </c>
      <c r="B457" s="3">
        <v>46148</v>
      </c>
      <c r="C457" s="4">
        <v>0.79335648148148152</v>
      </c>
      <c r="D457" s="11" t="s">
        <v>4</v>
      </c>
      <c r="E457" s="11" t="s">
        <v>19234</v>
      </c>
      <c r="F457" s="11"/>
      <c r="H457" s="11"/>
      <c r="I457" s="11" t="s">
        <v>32392</v>
      </c>
      <c r="J457" s="11" t="s">
        <v>2342</v>
      </c>
      <c r="K457" t="s">
        <v>32393</v>
      </c>
      <c r="L457" t="s">
        <v>32394</v>
      </c>
      <c r="M457" s="2" t="str">
        <f>HYPERLINK(склад2въезд13[[#This Row],[RelativePath]])</f>
        <v>4 Крыльцо офиса\K07156189_21_20260506T190226Z.jpg</v>
      </c>
    </row>
    <row r="458" spans="1:13" x14ac:dyDescent="0.25">
      <c r="A458" s="1" t="s">
        <v>15</v>
      </c>
      <c r="B458" s="3">
        <v>46148</v>
      </c>
      <c r="C458" s="4">
        <v>0.79351851851851851</v>
      </c>
      <c r="D458" s="11" t="s">
        <v>32720</v>
      </c>
      <c r="E458" s="11"/>
      <c r="F458" s="11"/>
      <c r="H458" s="11"/>
      <c r="I458" s="11" t="s">
        <v>32395</v>
      </c>
      <c r="J458" s="11" t="s">
        <v>2342</v>
      </c>
      <c r="K458" t="s">
        <v>32396</v>
      </c>
      <c r="L458" t="s">
        <v>32397</v>
      </c>
      <c r="M458" s="2" t="str">
        <f>HYPERLINK(склад2въезд13[[#This Row],[RelativePath]])</f>
        <v>4 Крыльцо офиса\K07156189_21_20260506T190240Z.jpg</v>
      </c>
    </row>
    <row r="459" spans="1:13" x14ac:dyDescent="0.25">
      <c r="A459" s="1" t="s">
        <v>15</v>
      </c>
      <c r="B459" s="3">
        <v>46148</v>
      </c>
      <c r="C459" s="4">
        <v>0.79376157407407411</v>
      </c>
      <c r="D459" s="11" t="s">
        <v>32721</v>
      </c>
      <c r="E459" s="11"/>
      <c r="F459" s="11"/>
      <c r="H459" s="11"/>
      <c r="I459" s="11" t="s">
        <v>32398</v>
      </c>
      <c r="J459" s="11" t="s">
        <v>2342</v>
      </c>
      <c r="K459" t="s">
        <v>32399</v>
      </c>
      <c r="L459" t="s">
        <v>32400</v>
      </c>
      <c r="M459" s="2" t="str">
        <f>HYPERLINK(склад2въезд13[[#This Row],[RelativePath]])</f>
        <v>4 Крыльцо офиса\K07156189_21_20260506T190301Z.jpg</v>
      </c>
    </row>
    <row r="460" spans="1:13" x14ac:dyDescent="0.25">
      <c r="A460" s="1" t="s">
        <v>16</v>
      </c>
      <c r="B460" s="3">
        <v>46149</v>
      </c>
      <c r="C460" s="4">
        <v>0.40140046296296295</v>
      </c>
      <c r="D460" s="11" t="s">
        <v>225</v>
      </c>
      <c r="E460" s="11" t="s">
        <v>32815</v>
      </c>
      <c r="F460" s="11" t="s">
        <v>3271</v>
      </c>
      <c r="H460" s="11"/>
      <c r="I460" s="11" t="s">
        <v>32890</v>
      </c>
      <c r="J460" s="11" t="s">
        <v>2342</v>
      </c>
      <c r="K460" t="s">
        <v>32891</v>
      </c>
      <c r="L460" t="s">
        <v>32892</v>
      </c>
      <c r="M460" s="2" t="str">
        <f>HYPERLINK(склад2въезд13[[#This Row],[RelativePath]])</f>
        <v>4 Крыльцо офиса\K07156189_21_20260507T093801Z.jpg</v>
      </c>
    </row>
    <row r="461" spans="1:13" x14ac:dyDescent="0.25">
      <c r="A461" s="1" t="s">
        <v>16</v>
      </c>
      <c r="B461" s="3">
        <v>46149</v>
      </c>
      <c r="C461" s="4">
        <v>0.40356481481481482</v>
      </c>
      <c r="D461" s="11" t="s">
        <v>225</v>
      </c>
      <c r="E461" s="11" t="s">
        <v>32815</v>
      </c>
      <c r="F461" s="11" t="s">
        <v>3271</v>
      </c>
      <c r="H461" s="11"/>
      <c r="I461" s="11" t="s">
        <v>32893</v>
      </c>
      <c r="J461" s="11" t="s">
        <v>2342</v>
      </c>
      <c r="K461" t="s">
        <v>32894</v>
      </c>
      <c r="L461" t="s">
        <v>32895</v>
      </c>
      <c r="M461" s="2" t="str">
        <f>HYPERLINK(склад2въезд13[[#This Row],[RelativePath]])</f>
        <v>4 Крыльцо офиса\K07156189_21_20260507T094108Z.jpg</v>
      </c>
    </row>
    <row r="462" spans="1:13" x14ac:dyDescent="0.25">
      <c r="A462" s="1" t="s">
        <v>16</v>
      </c>
      <c r="B462" s="3">
        <v>46149</v>
      </c>
      <c r="C462" s="4">
        <v>0.40657407407407409</v>
      </c>
      <c r="D462" s="11" t="s">
        <v>225</v>
      </c>
      <c r="E462" s="11" t="s">
        <v>32815</v>
      </c>
      <c r="F462" s="11" t="s">
        <v>3271</v>
      </c>
      <c r="H462" s="11"/>
      <c r="I462" s="11" t="s">
        <v>32896</v>
      </c>
      <c r="J462" s="11" t="s">
        <v>2342</v>
      </c>
      <c r="K462" t="s">
        <v>32897</v>
      </c>
      <c r="L462" t="s">
        <v>32898</v>
      </c>
      <c r="M462" s="2" t="str">
        <f>HYPERLINK(склад2въезд13[[#This Row],[RelativePath]])</f>
        <v>4 Крыльцо офиса\K07156189_21_20260507T094528Z.jpg</v>
      </c>
    </row>
    <row r="463" spans="1:13" x14ac:dyDescent="0.25">
      <c r="A463" s="1" t="s">
        <v>16</v>
      </c>
      <c r="B463" s="3">
        <v>46149</v>
      </c>
      <c r="C463" s="4">
        <v>0.41340277777777779</v>
      </c>
      <c r="D463" s="11" t="s">
        <v>225</v>
      </c>
      <c r="E463" s="11" t="s">
        <v>32815</v>
      </c>
      <c r="F463" s="11" t="s">
        <v>3271</v>
      </c>
      <c r="H463" s="11"/>
      <c r="I463" s="11" t="s">
        <v>32899</v>
      </c>
      <c r="J463" s="11" t="s">
        <v>2342</v>
      </c>
      <c r="K463" t="s">
        <v>32900</v>
      </c>
      <c r="L463" t="s">
        <v>32901</v>
      </c>
      <c r="M463" s="2" t="str">
        <f>HYPERLINK(склад2въезд13[[#This Row],[RelativePath]])</f>
        <v>4 Крыльцо офиса\K07156189_21_20260507T095518Z.jpg</v>
      </c>
    </row>
    <row r="464" spans="1:13" x14ac:dyDescent="0.25">
      <c r="A464" s="1" t="s">
        <v>16</v>
      </c>
      <c r="B464" s="3">
        <v>46149</v>
      </c>
      <c r="C464" s="4">
        <v>0.42541666666666667</v>
      </c>
      <c r="D464" s="11" t="s">
        <v>225</v>
      </c>
      <c r="E464" s="11" t="s">
        <v>32815</v>
      </c>
      <c r="F464" s="11" t="s">
        <v>3271</v>
      </c>
      <c r="H464" s="11"/>
      <c r="I464" s="11" t="s">
        <v>32902</v>
      </c>
      <c r="J464" s="11" t="s">
        <v>2342</v>
      </c>
      <c r="K464" t="s">
        <v>32903</v>
      </c>
      <c r="L464" t="s">
        <v>32904</v>
      </c>
      <c r="M464" s="2" t="str">
        <f>HYPERLINK(склад2въезд13[[#This Row],[RelativePath]])</f>
        <v>4 Крыльцо офиса\K07156189_21_20260507T101236Z.jpg</v>
      </c>
    </row>
    <row r="465" spans="1:13" x14ac:dyDescent="0.25">
      <c r="A465" s="1" t="s">
        <v>16</v>
      </c>
      <c r="B465" s="3">
        <v>46149</v>
      </c>
      <c r="C465" s="4">
        <v>0.45151620370370371</v>
      </c>
      <c r="D465" s="11" t="s">
        <v>225</v>
      </c>
      <c r="E465" s="11" t="s">
        <v>32815</v>
      </c>
      <c r="F465" s="11" t="s">
        <v>3271</v>
      </c>
      <c r="H465" s="11"/>
      <c r="I465" s="11" t="s">
        <v>32905</v>
      </c>
      <c r="J465" s="11" t="s">
        <v>2342</v>
      </c>
      <c r="K465" t="s">
        <v>32906</v>
      </c>
      <c r="L465" t="s">
        <v>32907</v>
      </c>
      <c r="M465" s="2" t="str">
        <f>HYPERLINK(склад2въезд13[[#This Row],[RelativePath]])</f>
        <v>4 Крыльцо офиса\K07156189_21_20260507T105011Z.jpg</v>
      </c>
    </row>
    <row r="466" spans="1:13" x14ac:dyDescent="0.25">
      <c r="A466" s="1" t="s">
        <v>16</v>
      </c>
      <c r="B466" s="3">
        <v>46149</v>
      </c>
      <c r="C466" s="4">
        <v>0.49701388888888887</v>
      </c>
      <c r="D466" s="11" t="s">
        <v>584</v>
      </c>
      <c r="E466" s="11" t="s">
        <v>32815</v>
      </c>
      <c r="F466" s="11" t="s">
        <v>3271</v>
      </c>
      <c r="H466" s="11"/>
      <c r="I466" s="11" t="s">
        <v>32908</v>
      </c>
      <c r="J466" s="11" t="s">
        <v>2342</v>
      </c>
      <c r="K466" t="s">
        <v>32909</v>
      </c>
      <c r="L466" t="s">
        <v>32910</v>
      </c>
      <c r="M466" s="2" t="str">
        <f>HYPERLINK(склад2въезд13[[#This Row],[RelativePath]])</f>
        <v>4 Крыльцо офиса\K07156189_21_20260507T115542Z.jpg</v>
      </c>
    </row>
    <row r="467" spans="1:13" x14ac:dyDescent="0.25">
      <c r="A467" s="1" t="s">
        <v>16</v>
      </c>
      <c r="B467" s="3">
        <v>46149</v>
      </c>
      <c r="C467" s="4">
        <v>0.65295138888888893</v>
      </c>
      <c r="D467" s="11" t="s">
        <v>4</v>
      </c>
      <c r="E467" s="11" t="s">
        <v>6908</v>
      </c>
      <c r="F467" s="11"/>
      <c r="H467" s="11"/>
      <c r="I467" s="11" t="s">
        <v>32911</v>
      </c>
      <c r="J467" s="11" t="s">
        <v>2342</v>
      </c>
      <c r="K467" t="s">
        <v>32912</v>
      </c>
      <c r="L467" t="s">
        <v>32913</v>
      </c>
      <c r="M467" s="2" t="str">
        <f>HYPERLINK(склад2въезд13[[#This Row],[RelativePath]])</f>
        <v>4 Крыльцо офиса\K07156189_21_20260507T154015Z.jpg</v>
      </c>
    </row>
    <row r="468" spans="1:13" x14ac:dyDescent="0.25">
      <c r="A468" s="1" t="s">
        <v>16</v>
      </c>
      <c r="B468" s="3">
        <v>46149</v>
      </c>
      <c r="C468" s="4">
        <v>0.66552083333333334</v>
      </c>
      <c r="D468" s="11" t="s">
        <v>225</v>
      </c>
      <c r="E468" s="11" t="s">
        <v>32815</v>
      </c>
      <c r="F468" s="11" t="s">
        <v>3271</v>
      </c>
      <c r="H468" s="11"/>
      <c r="I468" s="11" t="s">
        <v>32914</v>
      </c>
      <c r="J468" s="11" t="s">
        <v>2342</v>
      </c>
      <c r="K468" t="s">
        <v>32915</v>
      </c>
      <c r="L468" t="s">
        <v>32916</v>
      </c>
      <c r="M468" s="2" t="str">
        <f>HYPERLINK(склад2въезд13[[#This Row],[RelativePath]])</f>
        <v>4 Крыльцо офиса\K07156189_21_20260507T155821Z.jpg</v>
      </c>
    </row>
    <row r="469" spans="1:13" x14ac:dyDescent="0.25">
      <c r="A469" s="1" t="s">
        <v>16</v>
      </c>
      <c r="B469" s="3">
        <v>46149</v>
      </c>
      <c r="C469" s="4">
        <v>0.66870370370370369</v>
      </c>
      <c r="D469" s="11" t="s">
        <v>225</v>
      </c>
      <c r="E469" s="11" t="s">
        <v>32815</v>
      </c>
      <c r="F469" s="11" t="s">
        <v>3271</v>
      </c>
      <c r="H469" s="11"/>
      <c r="I469" s="11" t="s">
        <v>32917</v>
      </c>
      <c r="J469" s="11" t="s">
        <v>2342</v>
      </c>
      <c r="K469" t="s">
        <v>32918</v>
      </c>
      <c r="L469" t="s">
        <v>32919</v>
      </c>
      <c r="M469" s="2" t="str">
        <f>HYPERLINK(склад2въезд13[[#This Row],[RelativePath]])</f>
        <v>4 Крыльцо офиса\K07156189_21_20260507T160256Z.jpg</v>
      </c>
    </row>
    <row r="470" spans="1:13" x14ac:dyDescent="0.25">
      <c r="A470" s="1" t="s">
        <v>16</v>
      </c>
      <c r="B470" s="3">
        <v>46149</v>
      </c>
      <c r="C470" s="4">
        <v>0.67087962962962966</v>
      </c>
      <c r="D470" s="11" t="s">
        <v>225</v>
      </c>
      <c r="E470" s="11" t="s">
        <v>32815</v>
      </c>
      <c r="F470" s="11" t="s">
        <v>3271</v>
      </c>
      <c r="H470" s="11"/>
      <c r="I470" s="11" t="s">
        <v>32920</v>
      </c>
      <c r="J470" s="11" t="s">
        <v>2342</v>
      </c>
      <c r="K470" t="s">
        <v>32921</v>
      </c>
      <c r="L470" t="s">
        <v>32922</v>
      </c>
      <c r="M470" s="2" t="str">
        <f>HYPERLINK(склад2въезд13[[#This Row],[RelativePath]])</f>
        <v>4 Крыльцо офиса\K07156189_21_20260507T160604Z.jpg</v>
      </c>
    </row>
    <row r="471" spans="1:13" x14ac:dyDescent="0.25">
      <c r="A471" s="1" t="s">
        <v>16</v>
      </c>
      <c r="B471" s="3">
        <v>46149</v>
      </c>
      <c r="C471" s="4">
        <v>0.68354166666666671</v>
      </c>
      <c r="D471" s="11" t="s">
        <v>225</v>
      </c>
      <c r="E471" s="11" t="s">
        <v>32815</v>
      </c>
      <c r="F471" s="11" t="s">
        <v>3271</v>
      </c>
      <c r="H471" s="11"/>
      <c r="I471" s="11" t="s">
        <v>32923</v>
      </c>
      <c r="J471" s="11" t="s">
        <v>2342</v>
      </c>
      <c r="K471" t="s">
        <v>32924</v>
      </c>
      <c r="L471" t="s">
        <v>32925</v>
      </c>
      <c r="M471" s="2" t="str">
        <f>HYPERLINK(склад2въезд13[[#This Row],[RelativePath]])</f>
        <v>4 Крыльцо офиса\K07156189_21_20260507T162418Z.jpg</v>
      </c>
    </row>
    <row r="472" spans="1:13" x14ac:dyDescent="0.25">
      <c r="A472" s="1" t="s">
        <v>16</v>
      </c>
      <c r="B472" s="3">
        <v>46149</v>
      </c>
      <c r="C472" s="4">
        <v>0.6917592592592593</v>
      </c>
      <c r="D472" s="11" t="s">
        <v>584</v>
      </c>
      <c r="E472" s="11" t="s">
        <v>32815</v>
      </c>
      <c r="F472" s="11" t="s">
        <v>3271</v>
      </c>
      <c r="H472" s="11"/>
      <c r="I472" s="11" t="s">
        <v>32926</v>
      </c>
      <c r="J472" s="11" t="s">
        <v>2342</v>
      </c>
      <c r="K472" t="s">
        <v>32927</v>
      </c>
      <c r="L472" t="s">
        <v>32928</v>
      </c>
      <c r="M472" s="2" t="str">
        <f>HYPERLINK(склад2въезд13[[#This Row],[RelativePath]])</f>
        <v>4 Крыльцо офиса\K07156189_21_20260507T163608Z.jpg</v>
      </c>
    </row>
    <row r="473" spans="1:13" x14ac:dyDescent="0.25">
      <c r="A473" s="1" t="s">
        <v>16</v>
      </c>
      <c r="B473" s="3">
        <v>46149</v>
      </c>
      <c r="C473" s="4">
        <v>0.85510416666666667</v>
      </c>
      <c r="D473" s="11" t="s">
        <v>4</v>
      </c>
      <c r="E473" s="11" t="s">
        <v>8</v>
      </c>
      <c r="F473" s="11"/>
      <c r="H473" s="11"/>
      <c r="I473" s="11" t="s">
        <v>32929</v>
      </c>
      <c r="J473" s="11" t="s">
        <v>2342</v>
      </c>
      <c r="K473" t="s">
        <v>32930</v>
      </c>
      <c r="L473" t="s">
        <v>32931</v>
      </c>
      <c r="M473" s="2" t="str">
        <f>HYPERLINK(склад2въезд13[[#This Row],[RelativePath]])</f>
        <v>4 Крыльцо офиса\K07156189_21_20260507T203121Z.jpg</v>
      </c>
    </row>
    <row r="474" spans="1:13" x14ac:dyDescent="0.25">
      <c r="A474" s="1" t="s">
        <v>17</v>
      </c>
      <c r="B474" s="3">
        <v>46150</v>
      </c>
      <c r="C474" s="4">
        <v>0.58631944444444439</v>
      </c>
      <c r="D474" s="11" t="s">
        <v>4</v>
      </c>
      <c r="E474" s="11" t="s">
        <v>8</v>
      </c>
      <c r="F474" s="11"/>
      <c r="H474" s="11"/>
      <c r="I474" s="11" t="s">
        <v>32932</v>
      </c>
      <c r="J474" s="11" t="s">
        <v>2342</v>
      </c>
      <c r="K474" t="s">
        <v>32933</v>
      </c>
      <c r="L474" t="s">
        <v>32934</v>
      </c>
      <c r="M474" s="2" t="str">
        <f>HYPERLINK(склад2въезд13[[#This Row],[RelativePath]])</f>
        <v>4 Крыльцо офиса\K07156189_21_20260508T140418Z.jpg</v>
      </c>
    </row>
    <row r="475" spans="1:13" x14ac:dyDescent="0.25">
      <c r="A475" s="1" t="s">
        <v>17</v>
      </c>
      <c r="B475" s="3">
        <v>46150</v>
      </c>
      <c r="C475" s="4">
        <v>0.87634259259259262</v>
      </c>
      <c r="D475" s="11" t="s">
        <v>4</v>
      </c>
      <c r="E475" s="11" t="s">
        <v>8</v>
      </c>
      <c r="F475" s="11"/>
      <c r="H475" s="11"/>
      <c r="I475" s="11" t="s">
        <v>32935</v>
      </c>
      <c r="J475" s="11" t="s">
        <v>2342</v>
      </c>
      <c r="K475" t="s">
        <v>32936</v>
      </c>
      <c r="L475" t="s">
        <v>32937</v>
      </c>
      <c r="M475" s="2" t="str">
        <f>HYPERLINK(склад2въезд13[[#This Row],[RelativePath]])</f>
        <v>4 Крыльцо офиса\K07156189_21_20260508T210156Z.jpg</v>
      </c>
    </row>
    <row r="476" spans="1:13" x14ac:dyDescent="0.25">
      <c r="A476" s="1" t="s">
        <v>18</v>
      </c>
      <c r="B476" s="3">
        <v>46151</v>
      </c>
      <c r="C476" s="4">
        <v>0.67754629629629626</v>
      </c>
      <c r="D476" s="11" t="s">
        <v>4</v>
      </c>
      <c r="E476" s="11" t="s">
        <v>8</v>
      </c>
      <c r="F476" s="11"/>
      <c r="H476" s="11"/>
      <c r="I476" s="11" t="s">
        <v>32938</v>
      </c>
      <c r="J476" s="11" t="s">
        <v>2342</v>
      </c>
      <c r="K476" t="s">
        <v>32939</v>
      </c>
      <c r="L476" t="s">
        <v>32940</v>
      </c>
      <c r="M476" s="2" t="str">
        <f>HYPERLINK(склад2въезд13[[#This Row],[RelativePath]])</f>
        <v>4 Крыльцо офиса\K07156189_21_20260509T161540Z.jpg</v>
      </c>
    </row>
    <row r="477" spans="1:13" x14ac:dyDescent="0.25">
      <c r="A477" s="1" t="s">
        <v>22</v>
      </c>
      <c r="B477" s="3">
        <v>46152</v>
      </c>
      <c r="C477" s="4">
        <v>0.80002314814814812</v>
      </c>
      <c r="D477" s="11" t="s">
        <v>4</v>
      </c>
      <c r="E477" s="11" t="s">
        <v>8</v>
      </c>
      <c r="F477" s="11"/>
      <c r="H477" s="11"/>
      <c r="I477" s="11" t="s">
        <v>32941</v>
      </c>
      <c r="J477" s="11" t="s">
        <v>2342</v>
      </c>
      <c r="K477" t="s">
        <v>32942</v>
      </c>
      <c r="L477" t="s">
        <v>32943</v>
      </c>
      <c r="M477" s="2" t="str">
        <f>HYPERLINK(склад2въезд13[[#This Row],[RelativePath]])</f>
        <v>4 Крыльцо офиса\K07156189_21_20260510T191202Z.jpg</v>
      </c>
    </row>
  </sheetData>
  <conditionalFormatting sqref="D478:D488 E478:E491 G2:H477 D2:E477">
    <cfRule type="containsText" dxfId="1141" priority="14" operator="containsText" text="Выезд с территории">
      <formula>NOT(ISERROR(SEARCH("Выезд с территории",D2)))</formula>
    </cfRule>
  </conditionalFormatting>
  <conditionalFormatting sqref="F2:F477">
    <cfRule type="notContainsText" dxfId="1140" priority="13" operator="notContains" text="порожний">
      <formula>ISERROR(SEARCH("порожний",F2))</formula>
    </cfRule>
  </conditionalFormatting>
  <conditionalFormatting sqref="E2:E491">
    <cfRule type="containsText" dxfId="1139" priority="11" operator="containsText" text="Газель базы">
      <formula>NOT(ISERROR(SEARCH("Газель базы",E2)))</formula>
    </cfRule>
    <cfRule type="containsText" dxfId="1138" priority="12" operator="containsText" text="Погрузчик базы">
      <formula>NOT(ISERROR(SEARCH("Погрузчик базы",E2)))</formula>
    </cfRule>
  </conditionalFormatting>
  <conditionalFormatting sqref="E2:E491">
    <cfRule type="containsText" dxfId="1137" priority="10" operator="containsText" text="Трактор базы">
      <formula>NOT(ISERROR(SEARCH("Трактор базы",E2)))</formula>
    </cfRule>
  </conditionalFormatting>
  <conditionalFormatting sqref="A2:C477">
    <cfRule type="expression" dxfId="1136" priority="9">
      <formula>$A2="пн"</formula>
    </cfRule>
  </conditionalFormatting>
  <conditionalFormatting sqref="A2:C479">
    <cfRule type="expression" dxfId="1135" priority="3">
      <formula>$A2="вс"</formula>
    </cfRule>
    <cfRule type="expression" dxfId="1134" priority="4">
      <formula>$A2="сб"</formula>
    </cfRule>
    <cfRule type="expression" dxfId="1133" priority="5">
      <formula>$A2="пт"</formula>
    </cfRule>
    <cfRule type="expression" dxfId="1132" priority="6">
      <formula>$A2="чт"</formula>
    </cfRule>
    <cfRule type="expression" dxfId="1131" priority="7">
      <formula>$A2="ср"</formula>
    </cfRule>
    <cfRule type="expression" dxfId="1130" priority="8">
      <formula>$A2="вт"</formula>
    </cfRule>
  </conditionalFormatting>
  <conditionalFormatting sqref="D2:D488">
    <cfRule type="containsText" dxfId="11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8">
    <cfRule type="containsText" dxfId="11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53"/>
  <sheetViews>
    <sheetView zoomScale="90" zoomScaleNormal="90" workbookViewId="0">
      <pane ySplit="1" topLeftCell="A523" activePane="bottomLeft" state="frozen"/>
      <selection pane="bottomLeft" activeCell="I545" sqref="I545:I55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11" t="s">
        <v>4</v>
      </c>
      <c r="E2" s="11" t="s">
        <v>8</v>
      </c>
      <c r="F2" s="11"/>
      <c r="H2" s="11" t="s">
        <v>5</v>
      </c>
      <c r="I2" s="11" t="s">
        <v>268</v>
      </c>
      <c r="J2" s="11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11" t="s">
        <v>394</v>
      </c>
      <c r="E3" s="11" t="s">
        <v>395</v>
      </c>
      <c r="F3" s="11"/>
      <c r="H3" s="11"/>
      <c r="I3" s="11" t="s">
        <v>271</v>
      </c>
      <c r="J3" s="11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11" t="s">
        <v>7</v>
      </c>
      <c r="E4" s="11" t="s">
        <v>395</v>
      </c>
      <c r="F4" s="11"/>
      <c r="H4" s="11"/>
      <c r="I4" s="11" t="s">
        <v>274</v>
      </c>
      <c r="J4" s="11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11" t="s">
        <v>4</v>
      </c>
      <c r="E5" s="11" t="s">
        <v>397</v>
      </c>
      <c r="F5" s="11"/>
      <c r="H5" s="11"/>
      <c r="I5" s="11" t="s">
        <v>277</v>
      </c>
      <c r="J5" s="11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11" t="s">
        <v>4</v>
      </c>
      <c r="E6" s="11" t="s">
        <v>396</v>
      </c>
      <c r="F6" s="11"/>
      <c r="H6" s="11"/>
      <c r="I6" s="11" t="s">
        <v>280</v>
      </c>
      <c r="J6" s="11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11" t="s">
        <v>4</v>
      </c>
      <c r="E7" s="11" t="s">
        <v>396</v>
      </c>
      <c r="F7" s="11"/>
      <c r="H7" s="11"/>
      <c r="I7" s="11" t="s">
        <v>283</v>
      </c>
      <c r="J7" s="11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11" t="s">
        <v>4</v>
      </c>
      <c r="E8" s="11" t="s">
        <v>397</v>
      </c>
      <c r="F8" s="11"/>
      <c r="H8" s="11"/>
      <c r="I8" s="11" t="s">
        <v>286</v>
      </c>
      <c r="J8" s="11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11" t="s">
        <v>4</v>
      </c>
      <c r="E9" s="11" t="s">
        <v>398</v>
      </c>
      <c r="F9" s="11"/>
      <c r="H9" s="11"/>
      <c r="I9" s="11" t="s">
        <v>289</v>
      </c>
      <c r="J9" s="11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11" t="s">
        <v>4</v>
      </c>
      <c r="E10" s="11" t="s">
        <v>8</v>
      </c>
      <c r="F10" s="11"/>
      <c r="H10" s="11" t="s">
        <v>5</v>
      </c>
      <c r="I10" s="11" t="s">
        <v>292</v>
      </c>
      <c r="J10" s="11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11" t="s">
        <v>4</v>
      </c>
      <c r="E11" s="11" t="s">
        <v>399</v>
      </c>
      <c r="F11" s="11"/>
      <c r="H11" s="11"/>
      <c r="I11" s="11" t="s">
        <v>295</v>
      </c>
      <c r="J11" s="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11" t="s">
        <v>1590</v>
      </c>
      <c r="E12" s="11" t="s">
        <v>8</v>
      </c>
      <c r="F12" s="11"/>
      <c r="H12" s="11"/>
      <c r="I12" s="11" t="s">
        <v>298</v>
      </c>
      <c r="J12" s="11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11" t="s">
        <v>401</v>
      </c>
      <c r="E13" s="11" t="s">
        <v>67</v>
      </c>
      <c r="F13" s="11"/>
      <c r="H13" s="11"/>
      <c r="I13" s="11" t="s">
        <v>298</v>
      </c>
      <c r="J13" s="11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11" t="s">
        <v>225</v>
      </c>
      <c r="E14" s="11" t="s">
        <v>67</v>
      </c>
      <c r="F14" s="11" t="s">
        <v>402</v>
      </c>
      <c r="H14" s="11"/>
      <c r="I14" s="11" t="s">
        <v>301</v>
      </c>
      <c r="J14" s="11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11" t="s">
        <v>1590</v>
      </c>
      <c r="E15" s="11" t="s">
        <v>8</v>
      </c>
      <c r="F15" s="11"/>
      <c r="H15" s="11"/>
      <c r="I15" s="11" t="s">
        <v>301</v>
      </c>
      <c r="J15" s="11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11" t="s">
        <v>1590</v>
      </c>
      <c r="E16" s="11" t="s">
        <v>8</v>
      </c>
      <c r="F16" s="11"/>
      <c r="H16" s="11"/>
      <c r="I16" s="11" t="s">
        <v>304</v>
      </c>
      <c r="J16" s="11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11" t="s">
        <v>225</v>
      </c>
      <c r="E17" s="11" t="s">
        <v>67</v>
      </c>
      <c r="F17" s="11" t="s">
        <v>402</v>
      </c>
      <c r="H17" s="11"/>
      <c r="I17" s="11" t="s">
        <v>304</v>
      </c>
      <c r="J17" s="11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11" t="s">
        <v>225</v>
      </c>
      <c r="E18" s="11" t="s">
        <v>67</v>
      </c>
      <c r="F18" s="11" t="s">
        <v>402</v>
      </c>
      <c r="H18" s="11"/>
      <c r="I18" s="11" t="s">
        <v>307</v>
      </c>
      <c r="J18" s="11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11" t="s">
        <v>1590</v>
      </c>
      <c r="E19" s="11" t="s">
        <v>8</v>
      </c>
      <c r="F19" s="11"/>
      <c r="H19" s="11"/>
      <c r="I19" s="11" t="s">
        <v>307</v>
      </c>
      <c r="J19" s="11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11" t="s">
        <v>1590</v>
      </c>
      <c r="E20" s="11" t="s">
        <v>8</v>
      </c>
      <c r="F20" s="11"/>
      <c r="H20" s="11"/>
      <c r="I20" s="11" t="s">
        <v>310</v>
      </c>
      <c r="J20" s="11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11" t="s">
        <v>225</v>
      </c>
      <c r="E21" s="11" t="s">
        <v>67</v>
      </c>
      <c r="F21" s="11" t="s">
        <v>402</v>
      </c>
      <c r="H21" s="11"/>
      <c r="I21" s="11" t="s">
        <v>310</v>
      </c>
      <c r="J21" s="1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11" t="s">
        <v>225</v>
      </c>
      <c r="E22" s="11" t="s">
        <v>67</v>
      </c>
      <c r="F22" s="11" t="s">
        <v>402</v>
      </c>
      <c r="H22" s="11"/>
      <c r="I22" s="11" t="s">
        <v>313</v>
      </c>
      <c r="J22" s="11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11" t="s">
        <v>225</v>
      </c>
      <c r="E23" s="11" t="s">
        <v>67</v>
      </c>
      <c r="F23" s="11" t="s">
        <v>402</v>
      </c>
      <c r="H23" s="11"/>
      <c r="I23" s="11" t="s">
        <v>316</v>
      </c>
      <c r="J23" s="11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11" t="s">
        <v>225</v>
      </c>
      <c r="E24" s="11" t="s">
        <v>67</v>
      </c>
      <c r="F24" s="11" t="s">
        <v>402</v>
      </c>
      <c r="H24" s="11"/>
      <c r="I24" s="11" t="s">
        <v>319</v>
      </c>
      <c r="J24" s="11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11" t="s">
        <v>225</v>
      </c>
      <c r="E25" s="11" t="s">
        <v>67</v>
      </c>
      <c r="F25" s="11" t="s">
        <v>402</v>
      </c>
      <c r="H25" s="11"/>
      <c r="I25" s="11" t="s">
        <v>322</v>
      </c>
      <c r="J25" s="11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11" t="s">
        <v>225</v>
      </c>
      <c r="E26" s="11" t="s">
        <v>67</v>
      </c>
      <c r="F26" s="11" t="s">
        <v>402</v>
      </c>
      <c r="H26" s="11"/>
      <c r="I26" s="11" t="s">
        <v>325</v>
      </c>
      <c r="J26" s="11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11" t="s">
        <v>225</v>
      </c>
      <c r="E27" s="11" t="s">
        <v>67</v>
      </c>
      <c r="F27" s="11" t="s">
        <v>402</v>
      </c>
      <c r="H27" s="11"/>
      <c r="I27" s="11" t="s">
        <v>328</v>
      </c>
      <c r="J27" s="11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11" t="s">
        <v>225</v>
      </c>
      <c r="E28" s="11" t="s">
        <v>67</v>
      </c>
      <c r="F28" s="11" t="s">
        <v>402</v>
      </c>
      <c r="H28" s="11"/>
      <c r="I28" s="11" t="s">
        <v>331</v>
      </c>
      <c r="J28" s="11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11" t="s">
        <v>225</v>
      </c>
      <c r="E29" s="11" t="s">
        <v>67</v>
      </c>
      <c r="F29" s="11" t="s">
        <v>402</v>
      </c>
      <c r="H29" s="11"/>
      <c r="I29" s="11" t="s">
        <v>334</v>
      </c>
      <c r="J29" s="11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11" t="s">
        <v>225</v>
      </c>
      <c r="E30" s="11" t="s">
        <v>67</v>
      </c>
      <c r="F30" s="11" t="s">
        <v>402</v>
      </c>
      <c r="H30" s="11"/>
      <c r="I30" s="11" t="s">
        <v>337</v>
      </c>
      <c r="J30" s="11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11" t="s">
        <v>225</v>
      </c>
      <c r="E31" s="11" t="s">
        <v>67</v>
      </c>
      <c r="F31" s="11" t="s">
        <v>402</v>
      </c>
      <c r="H31" s="11"/>
      <c r="I31" s="11" t="s">
        <v>340</v>
      </c>
      <c r="J31" s="1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11" t="s">
        <v>225</v>
      </c>
      <c r="E32" s="11" t="s">
        <v>67</v>
      </c>
      <c r="F32" s="11" t="s">
        <v>403</v>
      </c>
      <c r="H32" s="11" t="s">
        <v>404</v>
      </c>
      <c r="I32" s="11" t="s">
        <v>343</v>
      </c>
      <c r="J32" s="11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11" t="s">
        <v>405</v>
      </c>
      <c r="E33" s="11" t="s">
        <v>67</v>
      </c>
      <c r="F33" s="11" t="s">
        <v>402</v>
      </c>
      <c r="H33" s="11"/>
      <c r="I33" s="11" t="s">
        <v>346</v>
      </c>
      <c r="J33" s="11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11" t="s">
        <v>406</v>
      </c>
      <c r="E34" s="11" t="s">
        <v>67</v>
      </c>
      <c r="F34" s="11" t="s">
        <v>402</v>
      </c>
      <c r="H34" s="11"/>
      <c r="I34" s="11" t="s">
        <v>349</v>
      </c>
      <c r="J34" s="11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11" t="s">
        <v>4</v>
      </c>
      <c r="E35" s="11" t="s">
        <v>407</v>
      </c>
      <c r="F35" s="11"/>
      <c r="H35" s="11"/>
      <c r="I35" s="11" t="s">
        <v>352</v>
      </c>
      <c r="J35" s="11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11" t="s">
        <v>4</v>
      </c>
      <c r="E36" s="11" t="s">
        <v>8</v>
      </c>
      <c r="F36" s="11"/>
      <c r="H36" s="11" t="s">
        <v>5</v>
      </c>
      <c r="I36" s="11" t="s">
        <v>355</v>
      </c>
      <c r="J36" s="11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11" t="s">
        <v>4</v>
      </c>
      <c r="E37" s="11" t="s">
        <v>8</v>
      </c>
      <c r="F37" s="11"/>
      <c r="H37" s="11"/>
      <c r="I37" s="11" t="s">
        <v>358</v>
      </c>
      <c r="J37" s="11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11" t="s">
        <v>4</v>
      </c>
      <c r="E38" s="11" t="s">
        <v>411</v>
      </c>
      <c r="F38" s="11"/>
      <c r="H38" s="11" t="s">
        <v>412</v>
      </c>
      <c r="I38" s="11" t="s">
        <v>361</v>
      </c>
      <c r="J38" s="11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11" t="s">
        <v>4</v>
      </c>
      <c r="E39" s="11" t="s">
        <v>8</v>
      </c>
      <c r="F39" s="11"/>
      <c r="H39" s="11" t="s">
        <v>5</v>
      </c>
      <c r="I39" s="11" t="s">
        <v>364</v>
      </c>
      <c r="J39" s="11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11" t="s">
        <v>4</v>
      </c>
      <c r="E40" s="11" t="s">
        <v>8</v>
      </c>
      <c r="F40" s="11"/>
      <c r="H40" s="11" t="s">
        <v>408</v>
      </c>
      <c r="I40" s="11" t="s">
        <v>367</v>
      </c>
      <c r="J40" s="11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11" t="s">
        <v>4</v>
      </c>
      <c r="E41" s="11" t="s">
        <v>8</v>
      </c>
      <c r="F41" s="11"/>
      <c r="H41" s="11"/>
      <c r="I41" s="11" t="s">
        <v>370</v>
      </c>
      <c r="J41" s="1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11" t="s">
        <v>4</v>
      </c>
      <c r="E42" s="11" t="s">
        <v>8</v>
      </c>
      <c r="F42" s="11"/>
      <c r="H42" s="11" t="s">
        <v>6</v>
      </c>
      <c r="I42" s="11" t="s">
        <v>373</v>
      </c>
      <c r="J42" s="11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11" t="s">
        <v>4</v>
      </c>
      <c r="E43" s="11" t="s">
        <v>8</v>
      </c>
      <c r="F43" s="11"/>
      <c r="H43" s="11" t="s">
        <v>5</v>
      </c>
      <c r="I43" s="11" t="s">
        <v>376</v>
      </c>
      <c r="J43" s="11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11" t="s">
        <v>4</v>
      </c>
      <c r="E44" s="11" t="s">
        <v>409</v>
      </c>
      <c r="F44" s="11"/>
      <c r="H44" s="11"/>
      <c r="I44" s="11" t="s">
        <v>379</v>
      </c>
      <c r="J44" s="11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11" t="s">
        <v>4</v>
      </c>
      <c r="E45" s="11" t="s">
        <v>409</v>
      </c>
      <c r="F45" s="11"/>
      <c r="H45" s="11"/>
      <c r="I45" s="11" t="s">
        <v>382</v>
      </c>
      <c r="J45" s="11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11" t="s">
        <v>4</v>
      </c>
      <c r="E46" s="11" t="s">
        <v>413</v>
      </c>
      <c r="F46" s="11"/>
      <c r="H46" s="11" t="s">
        <v>410</v>
      </c>
      <c r="I46" s="11" t="s">
        <v>385</v>
      </c>
      <c r="J46" s="11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11" t="s">
        <v>4</v>
      </c>
      <c r="E47" s="11" t="s">
        <v>8</v>
      </c>
      <c r="F47" s="11"/>
      <c r="H47" s="11"/>
      <c r="I47" s="11" t="s">
        <v>388</v>
      </c>
      <c r="J47" s="11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11" t="s">
        <v>4</v>
      </c>
      <c r="E48" s="11" t="s">
        <v>8</v>
      </c>
      <c r="F48" s="11"/>
      <c r="H48" s="11" t="s">
        <v>6</v>
      </c>
      <c r="I48" s="11" t="s">
        <v>391</v>
      </c>
      <c r="J48" s="11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11" t="s">
        <v>4</v>
      </c>
      <c r="E49" s="11" t="s">
        <v>8</v>
      </c>
      <c r="F49" s="11"/>
      <c r="H49" s="11" t="s">
        <v>1276</v>
      </c>
      <c r="I49" s="11" t="s">
        <v>1046</v>
      </c>
      <c r="J49" s="11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11" t="s">
        <v>4</v>
      </c>
      <c r="E50" s="11" t="s">
        <v>8</v>
      </c>
      <c r="F50" s="11"/>
      <c r="H50" s="11" t="s">
        <v>1595</v>
      </c>
      <c r="I50" s="11" t="s">
        <v>1049</v>
      </c>
      <c r="J50" s="11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11" t="s">
        <v>4</v>
      </c>
      <c r="E51" s="11" t="s">
        <v>1600</v>
      </c>
      <c r="F51" s="11"/>
      <c r="H51" s="11" t="s">
        <v>1276</v>
      </c>
      <c r="I51" s="11" t="s">
        <v>1052</v>
      </c>
      <c r="J51" s="1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11" t="s">
        <v>4</v>
      </c>
      <c r="E52" s="11" t="s">
        <v>8</v>
      </c>
      <c r="F52" s="11"/>
      <c r="H52" s="11"/>
      <c r="I52" s="11" t="s">
        <v>1662</v>
      </c>
      <c r="J52" s="11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11" t="s">
        <v>4</v>
      </c>
      <c r="E53" s="11" t="s">
        <v>8</v>
      </c>
      <c r="F53" s="11"/>
      <c r="H53" s="11"/>
      <c r="I53" s="11" t="s">
        <v>1665</v>
      </c>
      <c r="J53" s="11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11" t="s">
        <v>4</v>
      </c>
      <c r="E54" s="11" t="s">
        <v>8</v>
      </c>
      <c r="F54" s="11"/>
      <c r="H54" s="11"/>
      <c r="I54" s="11" t="s">
        <v>1668</v>
      </c>
      <c r="J54" s="11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11" t="s">
        <v>4</v>
      </c>
      <c r="E55" s="11" t="s">
        <v>8</v>
      </c>
      <c r="F55" s="11"/>
      <c r="H55" s="11"/>
      <c r="I55" s="11" t="s">
        <v>1671</v>
      </c>
      <c r="J55" s="11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11" t="s">
        <v>4</v>
      </c>
      <c r="E56" s="11" t="s">
        <v>8</v>
      </c>
      <c r="F56" s="11"/>
      <c r="H56" s="11"/>
      <c r="I56" s="11" t="s">
        <v>1674</v>
      </c>
      <c r="J56" s="11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11" t="s">
        <v>4</v>
      </c>
      <c r="E57" s="11" t="s">
        <v>8</v>
      </c>
      <c r="F57" s="11"/>
      <c r="H57" s="11"/>
      <c r="I57" s="11" t="s">
        <v>1677</v>
      </c>
      <c r="J57" s="11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11" t="s">
        <v>4</v>
      </c>
      <c r="E58" s="11" t="s">
        <v>8</v>
      </c>
      <c r="F58" s="11"/>
      <c r="H58" s="11"/>
      <c r="I58" s="11" t="s">
        <v>1680</v>
      </c>
      <c r="J58" s="11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11" t="s">
        <v>4</v>
      </c>
      <c r="E59" s="11" t="s">
        <v>8</v>
      </c>
      <c r="F59" s="11"/>
      <c r="H59" s="11"/>
      <c r="I59" s="11" t="s">
        <v>2403</v>
      </c>
      <c r="J59" s="11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11" t="s">
        <v>4</v>
      </c>
      <c r="E60" s="11" t="s">
        <v>8</v>
      </c>
      <c r="F60" s="11"/>
      <c r="H60" s="11"/>
      <c r="I60" s="11" t="s">
        <v>2406</v>
      </c>
      <c r="J60" s="11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11" t="s">
        <v>4</v>
      </c>
      <c r="E61" s="11" t="s">
        <v>8</v>
      </c>
      <c r="F61" s="11"/>
      <c r="H61" s="11"/>
      <c r="I61" s="11" t="s">
        <v>2409</v>
      </c>
      <c r="J61" s="1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11" t="s">
        <v>4</v>
      </c>
      <c r="E62" s="11" t="s">
        <v>8</v>
      </c>
      <c r="F62" s="11"/>
      <c r="H62" s="11"/>
      <c r="I62" s="11" t="s">
        <v>2412</v>
      </c>
      <c r="J62" s="11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11" t="s">
        <v>4</v>
      </c>
      <c r="E63" s="11" t="s">
        <v>8</v>
      </c>
      <c r="F63" s="11"/>
      <c r="H63" s="11"/>
      <c r="I63" s="11" t="s">
        <v>2415</v>
      </c>
      <c r="J63" s="11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11" t="s">
        <v>4</v>
      </c>
      <c r="E64" s="11" t="s">
        <v>8</v>
      </c>
      <c r="F64" s="11"/>
      <c r="H64" s="11"/>
      <c r="I64" s="11" t="s">
        <v>2418</v>
      </c>
      <c r="J64" s="11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11" t="s">
        <v>4</v>
      </c>
      <c r="E65" s="11" t="s">
        <v>8</v>
      </c>
      <c r="F65" s="11"/>
      <c r="H65" s="11"/>
      <c r="I65" s="11" t="s">
        <v>2421</v>
      </c>
      <c r="J65" s="11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11" t="s">
        <v>4</v>
      </c>
      <c r="E66" s="11" t="s">
        <v>8</v>
      </c>
      <c r="F66" s="11"/>
      <c r="H66" s="11"/>
      <c r="I66" s="11" t="s">
        <v>2424</v>
      </c>
      <c r="J66" s="11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11" t="s">
        <v>1590</v>
      </c>
      <c r="E67" s="11"/>
      <c r="F67" s="11"/>
      <c r="H67" s="11"/>
      <c r="I67" s="11" t="s">
        <v>3341</v>
      </c>
      <c r="J67" s="11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11" t="s">
        <v>884</v>
      </c>
      <c r="E68" s="11" t="s">
        <v>3322</v>
      </c>
      <c r="F68" s="11" t="s">
        <v>58</v>
      </c>
      <c r="H68" s="11" t="s">
        <v>4005</v>
      </c>
      <c r="I68" s="11" t="s">
        <v>4000</v>
      </c>
      <c r="J68" s="11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11" t="s">
        <v>4</v>
      </c>
      <c r="E69" s="11" t="s">
        <v>8</v>
      </c>
      <c r="F69" s="11"/>
      <c r="H69" s="11"/>
      <c r="I69" s="11" t="s">
        <v>3506</v>
      </c>
      <c r="J69" s="11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11" t="s">
        <v>1266</v>
      </c>
      <c r="E70" s="11" t="s">
        <v>86</v>
      </c>
      <c r="F70" s="11" t="s">
        <v>165</v>
      </c>
      <c r="H70" s="11"/>
      <c r="I70" s="11" t="s">
        <v>3509</v>
      </c>
      <c r="J70" s="11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11" t="s">
        <v>4</v>
      </c>
      <c r="E71" s="11" t="s">
        <v>8</v>
      </c>
      <c r="F71" s="11"/>
      <c r="H71" s="11"/>
      <c r="I71" s="11" t="s">
        <v>3512</v>
      </c>
      <c r="J71" s="1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11" t="s">
        <v>1266</v>
      </c>
      <c r="E72" s="11" t="s">
        <v>86</v>
      </c>
      <c r="F72" s="11" t="s">
        <v>165</v>
      </c>
      <c r="H72" s="11"/>
      <c r="I72" s="11" t="s">
        <v>3515</v>
      </c>
      <c r="J72" s="11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11" t="s">
        <v>1266</v>
      </c>
      <c r="E73" s="11" t="s">
        <v>86</v>
      </c>
      <c r="F73" s="11" t="s">
        <v>4006</v>
      </c>
      <c r="H73" s="11" t="s">
        <v>4007</v>
      </c>
      <c r="I73" s="11" t="s">
        <v>3518</v>
      </c>
      <c r="J73" s="11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11" t="s">
        <v>1266</v>
      </c>
      <c r="E74" s="11" t="s">
        <v>86</v>
      </c>
      <c r="F74" s="11" t="s">
        <v>165</v>
      </c>
      <c r="H74" s="11"/>
      <c r="I74" s="11" t="s">
        <v>3521</v>
      </c>
      <c r="J74" s="11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11" t="s">
        <v>884</v>
      </c>
      <c r="E75" s="11" t="s">
        <v>3322</v>
      </c>
      <c r="F75" s="11" t="s">
        <v>60</v>
      </c>
      <c r="H75" s="11" t="s">
        <v>4005</v>
      </c>
      <c r="I75" s="11" t="s">
        <v>3524</v>
      </c>
      <c r="J75" s="11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11" t="s">
        <v>884</v>
      </c>
      <c r="E76" s="11" t="s">
        <v>3322</v>
      </c>
      <c r="F76" s="11" t="s">
        <v>60</v>
      </c>
      <c r="H76" s="11" t="s">
        <v>2295</v>
      </c>
      <c r="I76" s="11" t="s">
        <v>3527</v>
      </c>
      <c r="J76" s="11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11" t="s">
        <v>4</v>
      </c>
      <c r="E77" s="11" t="s">
        <v>8</v>
      </c>
      <c r="F77" s="11"/>
      <c r="H77" s="11" t="s">
        <v>2295</v>
      </c>
      <c r="I77" s="11" t="s">
        <v>3530</v>
      </c>
      <c r="J77" s="11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11" t="s">
        <v>4</v>
      </c>
      <c r="E78" s="11" t="s">
        <v>8</v>
      </c>
      <c r="F78" s="11"/>
      <c r="H78" s="11" t="s">
        <v>2295</v>
      </c>
      <c r="I78" s="11" t="s">
        <v>3533</v>
      </c>
      <c r="J78" s="11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11" t="s">
        <v>4</v>
      </c>
      <c r="E79" s="11" t="s">
        <v>8</v>
      </c>
      <c r="F79" s="11"/>
      <c r="H79" s="11" t="s">
        <v>2295</v>
      </c>
      <c r="I79" s="11" t="s">
        <v>3536</v>
      </c>
      <c r="J79" s="11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11" t="s">
        <v>1257</v>
      </c>
      <c r="E80" s="11" t="s">
        <v>70</v>
      </c>
      <c r="F80" s="11"/>
      <c r="H80" s="11"/>
      <c r="I80" s="11" t="s">
        <v>3539</v>
      </c>
      <c r="J80" s="11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11" t="s">
        <v>226</v>
      </c>
      <c r="E81" s="11" t="s">
        <v>70</v>
      </c>
      <c r="F81" s="11" t="s">
        <v>3996</v>
      </c>
      <c r="H81" s="11"/>
      <c r="I81" s="11" t="s">
        <v>3542</v>
      </c>
      <c r="J81" s="1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11" t="s">
        <v>400</v>
      </c>
      <c r="E82" s="11" t="s">
        <v>86</v>
      </c>
      <c r="F82" s="11" t="s">
        <v>3996</v>
      </c>
      <c r="H82" s="11"/>
      <c r="I82" s="11" t="s">
        <v>3545</v>
      </c>
      <c r="J82" s="11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11" t="s">
        <v>1266</v>
      </c>
      <c r="E83" s="11" t="s">
        <v>86</v>
      </c>
      <c r="F83" s="11" t="s">
        <v>3996</v>
      </c>
      <c r="H83" s="11"/>
      <c r="I83" s="11" t="s">
        <v>3548</v>
      </c>
      <c r="J83" s="11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11" t="s">
        <v>400</v>
      </c>
      <c r="E84" s="11" t="s">
        <v>86</v>
      </c>
      <c r="F84" s="11" t="s">
        <v>3996</v>
      </c>
      <c r="H84" s="11"/>
      <c r="I84" s="11" t="s">
        <v>4002</v>
      </c>
      <c r="J84" s="11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11" t="s">
        <v>4008</v>
      </c>
      <c r="E85" s="11"/>
      <c r="F85" s="11"/>
      <c r="H85" s="11"/>
      <c r="I85" s="11" t="s">
        <v>3551</v>
      </c>
      <c r="J85" s="11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11" t="s">
        <v>1266</v>
      </c>
      <c r="E86" s="11" t="s">
        <v>86</v>
      </c>
      <c r="F86" s="11" t="s">
        <v>3996</v>
      </c>
      <c r="H86" s="11"/>
      <c r="I86" s="11" t="s">
        <v>3554</v>
      </c>
      <c r="J86" s="11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11" t="s">
        <v>4</v>
      </c>
      <c r="E87" s="11" t="s">
        <v>8</v>
      </c>
      <c r="F87" s="11"/>
      <c r="H87" s="11"/>
      <c r="I87" s="11" t="s">
        <v>3557</v>
      </c>
      <c r="J87" s="11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11" t="s">
        <v>1257</v>
      </c>
      <c r="E88" s="11" t="s">
        <v>70</v>
      </c>
      <c r="F88" s="11"/>
      <c r="H88" s="11"/>
      <c r="I88" s="11" t="s">
        <v>3560</v>
      </c>
      <c r="J88" s="11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11" t="s">
        <v>1257</v>
      </c>
      <c r="E89" s="11" t="s">
        <v>55</v>
      </c>
      <c r="F89" s="11"/>
      <c r="H89" s="11"/>
      <c r="I89" s="11" t="s">
        <v>3563</v>
      </c>
      <c r="J89" s="11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11" t="s">
        <v>226</v>
      </c>
      <c r="E90" s="11" t="s">
        <v>70</v>
      </c>
      <c r="F90" s="11" t="s">
        <v>3996</v>
      </c>
      <c r="H90" s="11"/>
      <c r="I90" s="11" t="s">
        <v>3566</v>
      </c>
      <c r="J90" s="11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11" t="s">
        <v>4</v>
      </c>
      <c r="E91" s="11" t="s">
        <v>8</v>
      </c>
      <c r="F91" s="11"/>
      <c r="H91" s="11"/>
      <c r="I91" s="11" t="s">
        <v>3569</v>
      </c>
      <c r="J91" s="1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11" t="s">
        <v>1590</v>
      </c>
      <c r="E92" s="11"/>
      <c r="F92" s="11"/>
      <c r="H92" s="11"/>
      <c r="I92" s="11" t="s">
        <v>3572</v>
      </c>
      <c r="J92" s="11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11" t="s">
        <v>1257</v>
      </c>
      <c r="E93" s="11" t="s">
        <v>4143</v>
      </c>
      <c r="F93" s="11" t="s">
        <v>3308</v>
      </c>
      <c r="H93" s="11"/>
      <c r="I93" s="11" t="s">
        <v>4050</v>
      </c>
      <c r="J93" s="11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11" t="s">
        <v>225</v>
      </c>
      <c r="E94" s="11" t="s">
        <v>4143</v>
      </c>
      <c r="F94" s="11" t="s">
        <v>3996</v>
      </c>
      <c r="H94" s="11"/>
      <c r="I94" s="11" t="s">
        <v>4053</v>
      </c>
      <c r="J94" s="11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11" t="s">
        <v>225</v>
      </c>
      <c r="E95" s="11" t="s">
        <v>4143</v>
      </c>
      <c r="F95" s="11" t="s">
        <v>3996</v>
      </c>
      <c r="H95" s="11" t="s">
        <v>2295</v>
      </c>
      <c r="I95" s="11" t="s">
        <v>4056</v>
      </c>
      <c r="J95" s="11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11" t="s">
        <v>225</v>
      </c>
      <c r="E96" s="11" t="s">
        <v>4143</v>
      </c>
      <c r="F96" s="11" t="s">
        <v>3996</v>
      </c>
      <c r="H96" s="11" t="s">
        <v>2295</v>
      </c>
      <c r="I96" s="11" t="s">
        <v>4059</v>
      </c>
      <c r="J96" s="11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11" t="s">
        <v>225</v>
      </c>
      <c r="E97" s="11" t="s">
        <v>4143</v>
      </c>
      <c r="F97" s="11" t="s">
        <v>3996</v>
      </c>
      <c r="H97" s="11" t="s">
        <v>2295</v>
      </c>
      <c r="I97" s="11" t="s">
        <v>4062</v>
      </c>
      <c r="J97" s="11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11" t="s">
        <v>225</v>
      </c>
      <c r="E98" s="11" t="s">
        <v>4143</v>
      </c>
      <c r="F98" s="11" t="s">
        <v>3996</v>
      </c>
      <c r="H98" s="11" t="s">
        <v>2295</v>
      </c>
      <c r="I98" s="11" t="s">
        <v>4065</v>
      </c>
      <c r="J98" s="11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11" t="s">
        <v>225</v>
      </c>
      <c r="E99" s="11" t="s">
        <v>4143</v>
      </c>
      <c r="F99" s="11" t="s">
        <v>3996</v>
      </c>
      <c r="H99" s="11" t="s">
        <v>2295</v>
      </c>
      <c r="I99" s="11" t="s">
        <v>4068</v>
      </c>
      <c r="J99" s="11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11" t="s">
        <v>3307</v>
      </c>
      <c r="E100" s="11" t="s">
        <v>4143</v>
      </c>
      <c r="F100" s="11" t="s">
        <v>1260</v>
      </c>
      <c r="H100" s="11"/>
      <c r="I100" s="11" t="s">
        <v>4071</v>
      </c>
      <c r="J100" s="11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11" t="s">
        <v>584</v>
      </c>
      <c r="E101" s="11" t="s">
        <v>4143</v>
      </c>
      <c r="F101" s="11" t="s">
        <v>1260</v>
      </c>
      <c r="H101" s="11"/>
      <c r="I101" s="11" t="s">
        <v>4074</v>
      </c>
      <c r="J101" s="1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11" t="s">
        <v>4</v>
      </c>
      <c r="E102" s="11" t="s">
        <v>8</v>
      </c>
      <c r="F102" s="11"/>
      <c r="H102" s="11"/>
      <c r="I102" s="11" t="s">
        <v>4172</v>
      </c>
      <c r="J102" s="11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11" t="s">
        <v>1590</v>
      </c>
      <c r="E103" s="11" t="s">
        <v>8</v>
      </c>
      <c r="F103" s="11"/>
      <c r="H103" s="11"/>
      <c r="I103" s="11" t="s">
        <v>4175</v>
      </c>
      <c r="J103" s="11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11" t="s">
        <v>1590</v>
      </c>
      <c r="E104" s="11" t="s">
        <v>8</v>
      </c>
      <c r="F104" s="11"/>
      <c r="H104" s="11"/>
      <c r="I104" s="11" t="s">
        <v>4474</v>
      </c>
      <c r="J104" s="11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11" t="s">
        <v>4</v>
      </c>
      <c r="E105" s="11" t="s">
        <v>1258</v>
      </c>
      <c r="F105" s="11" t="s">
        <v>4823</v>
      </c>
      <c r="H105" s="11"/>
      <c r="I105" s="11" t="s">
        <v>4477</v>
      </c>
      <c r="J105" s="11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11" t="s">
        <v>1590</v>
      </c>
      <c r="E106" s="11" t="s">
        <v>8</v>
      </c>
      <c r="F106" s="11"/>
      <c r="H106" s="11"/>
      <c r="I106" s="11" t="s">
        <v>4480</v>
      </c>
      <c r="J106" s="11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11" t="s">
        <v>1590</v>
      </c>
      <c r="E107" s="11" t="s">
        <v>8</v>
      </c>
      <c r="F107" s="11"/>
      <c r="H107" s="11"/>
      <c r="I107" s="11" t="s">
        <v>4579</v>
      </c>
      <c r="J107" s="11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11" t="s">
        <v>4</v>
      </c>
      <c r="E108" s="11" t="s">
        <v>55</v>
      </c>
      <c r="F108" s="11" t="s">
        <v>51</v>
      </c>
      <c r="H108" s="11"/>
      <c r="I108" s="11" t="s">
        <v>4582</v>
      </c>
      <c r="J108" s="11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11" t="s">
        <v>584</v>
      </c>
      <c r="E109" s="11" t="s">
        <v>55</v>
      </c>
      <c r="F109" s="11" t="s">
        <v>51</v>
      </c>
      <c r="H109" s="11" t="s">
        <v>4824</v>
      </c>
      <c r="I109" s="11" t="s">
        <v>4585</v>
      </c>
      <c r="J109" s="11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11" t="s">
        <v>4</v>
      </c>
      <c r="E110" s="11" t="s">
        <v>8</v>
      </c>
      <c r="F110" s="11"/>
      <c r="H110" s="11"/>
      <c r="I110" s="11" t="s">
        <v>4588</v>
      </c>
      <c r="J110" s="11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11" t="s">
        <v>1590</v>
      </c>
      <c r="E111" s="11" t="s">
        <v>8</v>
      </c>
      <c r="F111" s="11"/>
      <c r="H111" s="11"/>
      <c r="I111" s="11" t="s">
        <v>4749</v>
      </c>
      <c r="J111" s="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11" t="s">
        <v>1590</v>
      </c>
      <c r="E112" s="11" t="s">
        <v>8</v>
      </c>
      <c r="F112" s="11"/>
      <c r="H112" s="11"/>
      <c r="I112" s="11" t="s">
        <v>4849</v>
      </c>
      <c r="J112" s="11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11" t="s">
        <v>1257</v>
      </c>
      <c r="E113" s="11" t="s">
        <v>70</v>
      </c>
      <c r="F113" s="11"/>
      <c r="H113" s="11"/>
      <c r="I113" s="11" t="s">
        <v>4927</v>
      </c>
      <c r="J113" s="11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11" t="s">
        <v>4</v>
      </c>
      <c r="E114" s="11" t="s">
        <v>4953</v>
      </c>
      <c r="F114" s="11"/>
      <c r="H114" s="11"/>
      <c r="I114" s="11" t="s">
        <v>4930</v>
      </c>
      <c r="J114" s="11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11" t="s">
        <v>1590</v>
      </c>
      <c r="E115" s="11" t="s">
        <v>8</v>
      </c>
      <c r="F115" s="11"/>
      <c r="H115" s="11"/>
      <c r="I115" s="11" t="s">
        <v>5113</v>
      </c>
      <c r="J115" s="11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11" t="s">
        <v>1590</v>
      </c>
      <c r="E116" s="11" t="s">
        <v>8</v>
      </c>
      <c r="F116" s="11"/>
      <c r="H116" s="11"/>
      <c r="I116" s="11" t="s">
        <v>5223</v>
      </c>
      <c r="J116" s="11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11" t="s">
        <v>4</v>
      </c>
      <c r="E117" s="11" t="s">
        <v>8</v>
      </c>
      <c r="F117" s="11"/>
      <c r="H117" s="11"/>
      <c r="I117" s="11" t="s">
        <v>5539</v>
      </c>
      <c r="J117" s="11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11" t="s">
        <v>585</v>
      </c>
      <c r="E118" s="11" t="s">
        <v>3322</v>
      </c>
      <c r="F118" s="11"/>
      <c r="H118" s="11"/>
      <c r="I118" s="11" t="s">
        <v>5542</v>
      </c>
      <c r="J118" s="11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11" t="s">
        <v>12</v>
      </c>
      <c r="E119" s="11" t="s">
        <v>1258</v>
      </c>
      <c r="F119" s="11"/>
      <c r="H119" s="11"/>
      <c r="I119" s="11" t="s">
        <v>5545</v>
      </c>
      <c r="J119" s="11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11" t="s">
        <v>4</v>
      </c>
      <c r="E120" s="11" t="s">
        <v>8</v>
      </c>
      <c r="F120" s="11"/>
      <c r="H120" s="11"/>
      <c r="I120" s="11" t="s">
        <v>5548</v>
      </c>
      <c r="J120" s="11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11" t="s">
        <v>1590</v>
      </c>
      <c r="E121" s="11" t="s">
        <v>8</v>
      </c>
      <c r="F121" s="11"/>
      <c r="H121" s="11"/>
      <c r="I121" s="11" t="s">
        <v>5551</v>
      </c>
      <c r="J121" s="1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11" t="s">
        <v>1590</v>
      </c>
      <c r="E122" s="11" t="s">
        <v>8</v>
      </c>
      <c r="F122" s="11"/>
      <c r="H122" s="11"/>
      <c r="I122" s="11" t="s">
        <v>5554</v>
      </c>
      <c r="J122" s="11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11" t="s">
        <v>1590</v>
      </c>
      <c r="E123" s="11" t="s">
        <v>8</v>
      </c>
      <c r="F123" s="11"/>
      <c r="H123" s="11"/>
      <c r="I123" s="11" t="s">
        <v>5572</v>
      </c>
      <c r="J123" s="11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11" t="s">
        <v>12</v>
      </c>
      <c r="E124" s="11" t="s">
        <v>1258</v>
      </c>
      <c r="F124" s="11"/>
      <c r="H124" s="11"/>
      <c r="I124" s="11" t="s">
        <v>5684</v>
      </c>
      <c r="J124" s="11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11" t="s">
        <v>1590</v>
      </c>
      <c r="E125" s="11" t="s">
        <v>8</v>
      </c>
      <c r="F125" s="11"/>
      <c r="H125" s="11"/>
      <c r="I125" s="11" t="s">
        <v>5687</v>
      </c>
      <c r="J125" s="11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11" t="s">
        <v>1590</v>
      </c>
      <c r="E126" s="11" t="s">
        <v>8</v>
      </c>
      <c r="F126" s="11"/>
      <c r="H126" s="11"/>
      <c r="I126" s="11" t="s">
        <v>5690</v>
      </c>
      <c r="J126" s="11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11" t="s">
        <v>3291</v>
      </c>
      <c r="E127" s="11" t="s">
        <v>5775</v>
      </c>
      <c r="F127" s="11" t="s">
        <v>60</v>
      </c>
      <c r="H127" s="11"/>
      <c r="I127" s="11" t="s">
        <v>5693</v>
      </c>
      <c r="J127" s="11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11" t="s">
        <v>3291</v>
      </c>
      <c r="E128" s="11" t="s">
        <v>5775</v>
      </c>
      <c r="F128" s="11" t="s">
        <v>60</v>
      </c>
      <c r="H128" s="11"/>
      <c r="I128" s="11" t="s">
        <v>5696</v>
      </c>
      <c r="J128" s="11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11" t="s">
        <v>226</v>
      </c>
      <c r="E129" s="11" t="s">
        <v>86</v>
      </c>
      <c r="F129" s="11" t="s">
        <v>60</v>
      </c>
      <c r="G129">
        <v>4</v>
      </c>
      <c r="H129" s="11"/>
      <c r="I129" s="11" t="s">
        <v>5699</v>
      </c>
      <c r="J129" s="11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11" t="s">
        <v>884</v>
      </c>
      <c r="E130" s="11" t="s">
        <v>86</v>
      </c>
      <c r="F130" s="11" t="s">
        <v>60</v>
      </c>
      <c r="H130" s="11" t="s">
        <v>410</v>
      </c>
      <c r="I130" s="11" t="s">
        <v>5702</v>
      </c>
      <c r="J130" s="11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11" t="s">
        <v>226</v>
      </c>
      <c r="E131" s="11" t="s">
        <v>86</v>
      </c>
      <c r="F131" s="11" t="s">
        <v>60</v>
      </c>
      <c r="G131">
        <v>1</v>
      </c>
      <c r="H131" s="11"/>
      <c r="I131" s="11" t="s">
        <v>5705</v>
      </c>
      <c r="J131" s="1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11" t="s">
        <v>226</v>
      </c>
      <c r="E132" s="11" t="s">
        <v>86</v>
      </c>
      <c r="F132" s="11" t="s">
        <v>60</v>
      </c>
      <c r="G132">
        <v>4</v>
      </c>
      <c r="H132" s="11"/>
      <c r="I132" s="11" t="s">
        <v>5708</v>
      </c>
      <c r="J132" s="11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11" t="s">
        <v>226</v>
      </c>
      <c r="E133" s="11" t="s">
        <v>86</v>
      </c>
      <c r="F133" s="11" t="s">
        <v>60</v>
      </c>
      <c r="G133">
        <v>2</v>
      </c>
      <c r="H133" s="11"/>
      <c r="I133" s="11" t="s">
        <v>5711</v>
      </c>
      <c r="J133" s="11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11" t="s">
        <v>226</v>
      </c>
      <c r="E134" s="11" t="s">
        <v>86</v>
      </c>
      <c r="F134" s="11" t="s">
        <v>60</v>
      </c>
      <c r="G134">
        <v>3</v>
      </c>
      <c r="H134" s="11"/>
      <c r="I134" s="11" t="s">
        <v>5714</v>
      </c>
      <c r="J134" s="11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11" t="s">
        <v>226</v>
      </c>
      <c r="E135" s="11" t="s">
        <v>86</v>
      </c>
      <c r="F135" s="11" t="s">
        <v>60</v>
      </c>
      <c r="G135">
        <v>3</v>
      </c>
      <c r="H135" s="11"/>
      <c r="I135" s="11" t="s">
        <v>5717</v>
      </c>
      <c r="J135" s="11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11" t="s">
        <v>226</v>
      </c>
      <c r="E136" s="11" t="s">
        <v>86</v>
      </c>
      <c r="F136" s="11" t="s">
        <v>60</v>
      </c>
      <c r="G136">
        <v>2</v>
      </c>
      <c r="H136" s="11"/>
      <c r="I136" s="11" t="s">
        <v>5720</v>
      </c>
      <c r="J136" s="11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11" t="s">
        <v>226</v>
      </c>
      <c r="E137" s="11" t="s">
        <v>86</v>
      </c>
      <c r="F137" s="11" t="s">
        <v>60</v>
      </c>
      <c r="G137">
        <v>2</v>
      </c>
      <c r="H137" s="11"/>
      <c r="I137" s="11" t="s">
        <v>5723</v>
      </c>
      <c r="J137" s="11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11" t="s">
        <v>226</v>
      </c>
      <c r="E138" s="11" t="s">
        <v>86</v>
      </c>
      <c r="F138" s="11" t="s">
        <v>60</v>
      </c>
      <c r="G138">
        <v>2</v>
      </c>
      <c r="H138" s="11"/>
      <c r="I138" s="11" t="s">
        <v>5726</v>
      </c>
      <c r="J138" s="11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11" t="s">
        <v>226</v>
      </c>
      <c r="E139" s="11" t="s">
        <v>86</v>
      </c>
      <c r="F139" s="11" t="s">
        <v>60</v>
      </c>
      <c r="G139">
        <v>1</v>
      </c>
      <c r="H139" s="11"/>
      <c r="I139" s="11" t="s">
        <v>5729</v>
      </c>
      <c r="J139" s="11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11" t="s">
        <v>226</v>
      </c>
      <c r="E140" s="11" t="s">
        <v>86</v>
      </c>
      <c r="F140" s="11" t="s">
        <v>60</v>
      </c>
      <c r="G140">
        <v>2</v>
      </c>
      <c r="H140" s="11"/>
      <c r="I140" s="11" t="s">
        <v>5732</v>
      </c>
      <c r="J140" s="11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11" t="s">
        <v>226</v>
      </c>
      <c r="E141" s="11" t="s">
        <v>86</v>
      </c>
      <c r="F141" s="11" t="s">
        <v>60</v>
      </c>
      <c r="G141">
        <v>4</v>
      </c>
      <c r="H141" s="11"/>
      <c r="I141" s="11" t="s">
        <v>5735</v>
      </c>
      <c r="J141" s="1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11" t="s">
        <v>226</v>
      </c>
      <c r="E142" s="11" t="s">
        <v>86</v>
      </c>
      <c r="F142" s="11" t="s">
        <v>60</v>
      </c>
      <c r="G142">
        <v>2</v>
      </c>
      <c r="H142" s="11"/>
      <c r="I142" s="11" t="s">
        <v>5738</v>
      </c>
      <c r="J142" s="11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11" t="s">
        <v>226</v>
      </c>
      <c r="E143" s="11" t="s">
        <v>86</v>
      </c>
      <c r="F143" s="11" t="s">
        <v>60</v>
      </c>
      <c r="G143">
        <v>2</v>
      </c>
      <c r="H143" s="11"/>
      <c r="I143" s="11" t="s">
        <v>5741</v>
      </c>
      <c r="J143" s="11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11" t="s">
        <v>226</v>
      </c>
      <c r="E144" s="11" t="s">
        <v>86</v>
      </c>
      <c r="F144" s="11" t="s">
        <v>60</v>
      </c>
      <c r="G144">
        <v>3</v>
      </c>
      <c r="H144" s="11"/>
      <c r="I144" s="11" t="s">
        <v>5744</v>
      </c>
      <c r="J144" s="11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11" t="s">
        <v>226</v>
      </c>
      <c r="E145" s="11" t="s">
        <v>86</v>
      </c>
      <c r="F145" s="11" t="s">
        <v>60</v>
      </c>
      <c r="G145">
        <v>3</v>
      </c>
      <c r="H145" s="11"/>
      <c r="I145" s="11" t="s">
        <v>5747</v>
      </c>
      <c r="J145" s="11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11" t="s">
        <v>226</v>
      </c>
      <c r="E146" s="11" t="s">
        <v>86</v>
      </c>
      <c r="F146" s="11" t="s">
        <v>60</v>
      </c>
      <c r="G146">
        <v>2</v>
      </c>
      <c r="H146" s="11"/>
      <c r="I146" s="11" t="s">
        <v>5750</v>
      </c>
      <c r="J146" s="11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11" t="s">
        <v>226</v>
      </c>
      <c r="E147" s="11" t="s">
        <v>86</v>
      </c>
      <c r="F147" s="11" t="s">
        <v>60</v>
      </c>
      <c r="G147">
        <v>4</v>
      </c>
      <c r="H147" s="11"/>
      <c r="I147" s="11" t="s">
        <v>5753</v>
      </c>
      <c r="J147" s="11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11" t="s">
        <v>226</v>
      </c>
      <c r="E148" s="11" t="s">
        <v>86</v>
      </c>
      <c r="F148" s="11" t="s">
        <v>60</v>
      </c>
      <c r="G148">
        <v>3</v>
      </c>
      <c r="H148" s="11"/>
      <c r="I148" s="11" t="s">
        <v>5756</v>
      </c>
      <c r="J148" s="11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11" t="s">
        <v>226</v>
      </c>
      <c r="E149" s="11" t="s">
        <v>86</v>
      </c>
      <c r="F149" s="11" t="s">
        <v>60</v>
      </c>
      <c r="G149">
        <v>2</v>
      </c>
      <c r="H149" s="11"/>
      <c r="I149" s="11" t="s">
        <v>5759</v>
      </c>
      <c r="J149" s="11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11" t="s">
        <v>1266</v>
      </c>
      <c r="E150" s="11" t="s">
        <v>86</v>
      </c>
      <c r="F150" s="11" t="s">
        <v>60</v>
      </c>
      <c r="H150" s="11" t="s">
        <v>6022</v>
      </c>
      <c r="I150" s="11" t="s">
        <v>5910</v>
      </c>
      <c r="J150" s="11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11" t="s">
        <v>1266</v>
      </c>
      <c r="E151" s="11" t="s">
        <v>86</v>
      </c>
      <c r="F151" s="11" t="s">
        <v>60</v>
      </c>
      <c r="H151" s="11" t="s">
        <v>6023</v>
      </c>
      <c r="I151" s="11" t="s">
        <v>5913</v>
      </c>
      <c r="J151" s="1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11" t="s">
        <v>4</v>
      </c>
      <c r="E152" s="11" t="s">
        <v>6021</v>
      </c>
      <c r="F152" s="11" t="s">
        <v>60</v>
      </c>
      <c r="H152" s="11"/>
      <c r="I152" s="11" t="s">
        <v>5916</v>
      </c>
      <c r="J152" s="11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11" t="s">
        <v>226</v>
      </c>
      <c r="E153" s="11" t="s">
        <v>86</v>
      </c>
      <c r="F153" s="11" t="s">
        <v>60</v>
      </c>
      <c r="G153">
        <v>3</v>
      </c>
      <c r="H153" s="11"/>
      <c r="I153" s="11" t="s">
        <v>5919</v>
      </c>
      <c r="J153" s="11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11" t="s">
        <v>226</v>
      </c>
      <c r="E154" s="11" t="s">
        <v>86</v>
      </c>
      <c r="F154" s="11" t="s">
        <v>60</v>
      </c>
      <c r="G154">
        <v>2</v>
      </c>
      <c r="H154" s="11"/>
      <c r="I154" s="11" t="s">
        <v>5922</v>
      </c>
      <c r="J154" s="11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11" t="s">
        <v>226</v>
      </c>
      <c r="E155" s="11" t="s">
        <v>86</v>
      </c>
      <c r="F155" s="11" t="s">
        <v>60</v>
      </c>
      <c r="G155">
        <v>2</v>
      </c>
      <c r="H155" s="11"/>
      <c r="I155" s="11" t="s">
        <v>5925</v>
      </c>
      <c r="J155" s="11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11" t="s">
        <v>226</v>
      </c>
      <c r="E156" s="11" t="s">
        <v>86</v>
      </c>
      <c r="F156" s="11" t="s">
        <v>60</v>
      </c>
      <c r="G156">
        <v>3</v>
      </c>
      <c r="H156" s="11"/>
      <c r="I156" s="11" t="s">
        <v>5928</v>
      </c>
      <c r="J156" s="11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11" t="s">
        <v>226</v>
      </c>
      <c r="E157" s="11" t="s">
        <v>86</v>
      </c>
      <c r="F157" s="11" t="s">
        <v>60</v>
      </c>
      <c r="G157">
        <v>4</v>
      </c>
      <c r="H157" s="11"/>
      <c r="I157" s="11" t="s">
        <v>5931</v>
      </c>
      <c r="J157" s="11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11" t="s">
        <v>226</v>
      </c>
      <c r="E158" s="11" t="s">
        <v>86</v>
      </c>
      <c r="F158" s="11" t="s">
        <v>60</v>
      </c>
      <c r="G158">
        <v>3</v>
      </c>
      <c r="H158" s="11"/>
      <c r="I158" s="11" t="s">
        <v>5934</v>
      </c>
      <c r="J158" s="11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11" t="s">
        <v>226</v>
      </c>
      <c r="E159" s="11" t="s">
        <v>86</v>
      </c>
      <c r="F159" s="11" t="s">
        <v>60</v>
      </c>
      <c r="G159">
        <v>3</v>
      </c>
      <c r="H159" s="11"/>
      <c r="I159" s="11" t="s">
        <v>5937</v>
      </c>
      <c r="J159" s="11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11" t="s">
        <v>226</v>
      </c>
      <c r="E160" s="11" t="s">
        <v>86</v>
      </c>
      <c r="F160" s="11" t="s">
        <v>60</v>
      </c>
      <c r="G160">
        <v>2</v>
      </c>
      <c r="H160" s="11"/>
      <c r="I160" s="11" t="s">
        <v>5940</v>
      </c>
      <c r="J160" s="11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11" t="s">
        <v>226</v>
      </c>
      <c r="E161" s="11" t="s">
        <v>86</v>
      </c>
      <c r="F161" s="11" t="s">
        <v>60</v>
      </c>
      <c r="G161">
        <v>2</v>
      </c>
      <c r="H161" s="11"/>
      <c r="I161" s="11" t="s">
        <v>5943</v>
      </c>
      <c r="J161" s="1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11" t="s">
        <v>226</v>
      </c>
      <c r="E162" s="11" t="s">
        <v>86</v>
      </c>
      <c r="F162" s="11" t="s">
        <v>60</v>
      </c>
      <c r="G162">
        <v>3</v>
      </c>
      <c r="H162" s="11"/>
      <c r="I162" s="11" t="s">
        <v>5946</v>
      </c>
      <c r="J162" s="11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11" t="s">
        <v>226</v>
      </c>
      <c r="E163" s="11" t="s">
        <v>86</v>
      </c>
      <c r="F163" s="11" t="s">
        <v>60</v>
      </c>
      <c r="G163">
        <v>3</v>
      </c>
      <c r="H163" s="11"/>
      <c r="I163" s="11" t="s">
        <v>5949</v>
      </c>
      <c r="J163" s="11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11" t="s">
        <v>226</v>
      </c>
      <c r="E164" s="11" t="s">
        <v>86</v>
      </c>
      <c r="F164" s="11" t="s">
        <v>60</v>
      </c>
      <c r="G164">
        <v>2</v>
      </c>
      <c r="H164" s="11"/>
      <c r="I164" s="11" t="s">
        <v>5952</v>
      </c>
      <c r="J164" s="11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11" t="s">
        <v>226</v>
      </c>
      <c r="E165" s="11" t="s">
        <v>86</v>
      </c>
      <c r="F165" s="11" t="s">
        <v>60</v>
      </c>
      <c r="G165">
        <v>1</v>
      </c>
      <c r="H165" s="11"/>
      <c r="I165" s="11" t="s">
        <v>5955</v>
      </c>
      <c r="J165" s="11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11" t="s">
        <v>226</v>
      </c>
      <c r="E166" s="11" t="s">
        <v>86</v>
      </c>
      <c r="F166" s="11" t="s">
        <v>60</v>
      </c>
      <c r="G166">
        <v>4</v>
      </c>
      <c r="H166" s="11"/>
      <c r="I166" s="11" t="s">
        <v>5958</v>
      </c>
      <c r="J166" s="11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11" t="s">
        <v>226</v>
      </c>
      <c r="E167" s="11" t="s">
        <v>86</v>
      </c>
      <c r="F167" s="11" t="s">
        <v>60</v>
      </c>
      <c r="G167">
        <v>3</v>
      </c>
      <c r="H167" s="11"/>
      <c r="I167" s="11" t="s">
        <v>5961</v>
      </c>
      <c r="J167" s="11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11" t="s">
        <v>226</v>
      </c>
      <c r="E168" s="11" t="s">
        <v>86</v>
      </c>
      <c r="F168" s="11" t="s">
        <v>60</v>
      </c>
      <c r="G168">
        <v>3</v>
      </c>
      <c r="H168" s="11"/>
      <c r="I168" s="11" t="s">
        <v>5964</v>
      </c>
      <c r="J168" s="11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11" t="s">
        <v>226</v>
      </c>
      <c r="E169" s="11" t="s">
        <v>86</v>
      </c>
      <c r="F169" s="11" t="s">
        <v>60</v>
      </c>
      <c r="G169">
        <v>3</v>
      </c>
      <c r="H169" s="11"/>
      <c r="I169" s="11" t="s">
        <v>5967</v>
      </c>
      <c r="J169" s="11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11" t="s">
        <v>226</v>
      </c>
      <c r="E170" s="11" t="s">
        <v>86</v>
      </c>
      <c r="F170" s="11" t="s">
        <v>60</v>
      </c>
      <c r="G170">
        <v>2</v>
      </c>
      <c r="H170" s="11"/>
      <c r="I170" s="11" t="s">
        <v>5970</v>
      </c>
      <c r="J170" s="11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11" t="s">
        <v>226</v>
      </c>
      <c r="E171" s="11" t="s">
        <v>86</v>
      </c>
      <c r="F171" s="11" t="s">
        <v>60</v>
      </c>
      <c r="G171">
        <v>3</v>
      </c>
      <c r="H171" s="11"/>
      <c r="I171" s="11" t="s">
        <v>5973</v>
      </c>
      <c r="J171" s="1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11" t="s">
        <v>226</v>
      </c>
      <c r="E172" s="11" t="s">
        <v>86</v>
      </c>
      <c r="F172" s="11" t="s">
        <v>60</v>
      </c>
      <c r="G172">
        <v>3</v>
      </c>
      <c r="H172" s="11"/>
      <c r="I172" s="11" t="s">
        <v>5976</v>
      </c>
      <c r="J172" s="11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11" t="s">
        <v>226</v>
      </c>
      <c r="E173" s="11" t="s">
        <v>86</v>
      </c>
      <c r="F173" s="11" t="s">
        <v>60</v>
      </c>
      <c r="G173">
        <v>3</v>
      </c>
      <c r="H173" s="11"/>
      <c r="I173" s="11" t="s">
        <v>5979</v>
      </c>
      <c r="J173" s="11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11" t="s">
        <v>226</v>
      </c>
      <c r="E174" s="11" t="s">
        <v>86</v>
      </c>
      <c r="F174" s="11" t="s">
        <v>60</v>
      </c>
      <c r="G174">
        <v>4</v>
      </c>
      <c r="H174" s="11"/>
      <c r="I174" s="11" t="s">
        <v>5982</v>
      </c>
      <c r="J174" s="11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11" t="s">
        <v>226</v>
      </c>
      <c r="E175" s="11" t="s">
        <v>86</v>
      </c>
      <c r="F175" s="11" t="s">
        <v>60</v>
      </c>
      <c r="G175">
        <v>2</v>
      </c>
      <c r="H175" s="11"/>
      <c r="I175" s="11" t="s">
        <v>5985</v>
      </c>
      <c r="J175" s="11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11" t="s">
        <v>4</v>
      </c>
      <c r="E176" s="11" t="s">
        <v>3268</v>
      </c>
      <c r="F176" s="11"/>
      <c r="H176" s="11"/>
      <c r="I176" s="11" t="s">
        <v>5988</v>
      </c>
      <c r="J176" s="11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11" t="s">
        <v>1590</v>
      </c>
      <c r="E177" s="11" t="s">
        <v>8</v>
      </c>
      <c r="F177" s="11"/>
      <c r="H177" s="11"/>
      <c r="I177" s="11" t="s">
        <v>5991</v>
      </c>
      <c r="J177" s="11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11" t="s">
        <v>884</v>
      </c>
      <c r="E178" s="11" t="s">
        <v>86</v>
      </c>
      <c r="F178" s="11" t="s">
        <v>60</v>
      </c>
      <c r="H178" s="11" t="s">
        <v>6162</v>
      </c>
      <c r="I178" s="11" t="s">
        <v>6124</v>
      </c>
      <c r="J178" s="11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11" t="s">
        <v>884</v>
      </c>
      <c r="E179" s="11" t="s">
        <v>86</v>
      </c>
      <c r="F179" s="11" t="s">
        <v>60</v>
      </c>
      <c r="H179" s="11" t="s">
        <v>6162</v>
      </c>
      <c r="I179" s="11" t="s">
        <v>6127</v>
      </c>
      <c r="J179" s="11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11" t="s">
        <v>884</v>
      </c>
      <c r="E180" s="11" t="s">
        <v>86</v>
      </c>
      <c r="F180" s="11" t="s">
        <v>60</v>
      </c>
      <c r="H180" s="11" t="s">
        <v>6162</v>
      </c>
      <c r="I180" s="11" t="s">
        <v>6130</v>
      </c>
      <c r="J180" s="11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11" t="s">
        <v>884</v>
      </c>
      <c r="E181" s="11" t="s">
        <v>86</v>
      </c>
      <c r="F181" s="11" t="s">
        <v>60</v>
      </c>
      <c r="H181" s="11" t="s">
        <v>6162</v>
      </c>
      <c r="I181" s="11" t="s">
        <v>6133</v>
      </c>
      <c r="J181" s="1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11" t="s">
        <v>884</v>
      </c>
      <c r="E182" s="11" t="s">
        <v>86</v>
      </c>
      <c r="F182" s="11" t="s">
        <v>60</v>
      </c>
      <c r="H182" s="11" t="s">
        <v>6162</v>
      </c>
      <c r="I182" s="11" t="s">
        <v>6136</v>
      </c>
      <c r="J182" s="11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11" t="s">
        <v>884</v>
      </c>
      <c r="E183" s="11" t="s">
        <v>86</v>
      </c>
      <c r="F183" s="11" t="s">
        <v>60</v>
      </c>
      <c r="H183" s="11" t="s">
        <v>6162</v>
      </c>
      <c r="I183" s="11" t="s">
        <v>6139</v>
      </c>
      <c r="J183" s="11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11" t="s">
        <v>884</v>
      </c>
      <c r="E184" s="11" t="s">
        <v>86</v>
      </c>
      <c r="F184" s="11" t="s">
        <v>60</v>
      </c>
      <c r="H184" s="11" t="s">
        <v>6162</v>
      </c>
      <c r="I184" s="11" t="s">
        <v>6142</v>
      </c>
      <c r="J184" s="11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11" t="s">
        <v>1590</v>
      </c>
      <c r="E185" s="11" t="s">
        <v>8</v>
      </c>
      <c r="F185" s="11"/>
      <c r="H185" s="11"/>
      <c r="I185" s="11" t="s">
        <v>6145</v>
      </c>
      <c r="J185" s="11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11" t="s">
        <v>1590</v>
      </c>
      <c r="E186" s="11" t="s">
        <v>8</v>
      </c>
      <c r="F186" s="11"/>
      <c r="H186" s="11"/>
      <c r="I186" s="11" t="s">
        <v>6202</v>
      </c>
      <c r="J186" s="11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11" t="s">
        <v>6300</v>
      </c>
      <c r="E187" s="11" t="s">
        <v>5182</v>
      </c>
      <c r="F187" s="11"/>
      <c r="H187" s="11"/>
      <c r="I187" s="11" t="s">
        <v>6205</v>
      </c>
      <c r="J187" s="11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11" t="s">
        <v>4</v>
      </c>
      <c r="E188" s="11" t="s">
        <v>6303</v>
      </c>
      <c r="F188" s="11"/>
      <c r="H188" s="11"/>
      <c r="I188" s="11" t="s">
        <v>6208</v>
      </c>
      <c r="J188" s="11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11" t="s">
        <v>4</v>
      </c>
      <c r="E189" s="11" t="s">
        <v>6303</v>
      </c>
      <c r="F189" s="11"/>
      <c r="H189" s="11"/>
      <c r="I189" s="11" t="s">
        <v>6211</v>
      </c>
      <c r="J189" s="11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11" t="s">
        <v>4</v>
      </c>
      <c r="E190" s="11" t="s">
        <v>6303</v>
      </c>
      <c r="F190" s="11"/>
      <c r="H190" s="11"/>
      <c r="I190" s="11" t="s">
        <v>6214</v>
      </c>
      <c r="J190" s="11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11" t="s">
        <v>4</v>
      </c>
      <c r="E191" s="11" t="s">
        <v>6522</v>
      </c>
      <c r="F191" s="11"/>
      <c r="H191" s="11"/>
      <c r="I191" s="11" t="s">
        <v>6476</v>
      </c>
      <c r="J191" s="1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11" t="s">
        <v>4</v>
      </c>
      <c r="E192" s="11" t="s">
        <v>6522</v>
      </c>
      <c r="F192" s="11"/>
      <c r="H192" s="11"/>
      <c r="I192" s="11" t="s">
        <v>6479</v>
      </c>
      <c r="J192" s="11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11" t="s">
        <v>1590</v>
      </c>
      <c r="E193" s="11" t="s">
        <v>8</v>
      </c>
      <c r="F193" s="11"/>
      <c r="H193" s="11"/>
      <c r="I193" s="11" t="s">
        <v>6482</v>
      </c>
      <c r="J193" s="11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11" t="s">
        <v>4</v>
      </c>
      <c r="E194" s="11" t="s">
        <v>1258</v>
      </c>
      <c r="F194" s="11" t="s">
        <v>5569</v>
      </c>
      <c r="H194" s="11"/>
      <c r="I194" s="11" t="s">
        <v>6485</v>
      </c>
      <c r="J194" s="11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11" t="s">
        <v>1590</v>
      </c>
      <c r="E195" s="11" t="s">
        <v>8</v>
      </c>
      <c r="F195" s="11"/>
      <c r="H195" s="11"/>
      <c r="I195" s="11" t="s">
        <v>6488</v>
      </c>
      <c r="J195" s="11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11" t="s">
        <v>1590</v>
      </c>
      <c r="E196" s="11" t="s">
        <v>8</v>
      </c>
      <c r="F196" s="11"/>
      <c r="H196" s="11"/>
      <c r="I196" s="11" t="s">
        <v>6491</v>
      </c>
      <c r="J196" s="11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11" t="s">
        <v>1590</v>
      </c>
      <c r="E197" s="11" t="s">
        <v>8</v>
      </c>
      <c r="F197" s="11"/>
      <c r="H197" s="11"/>
      <c r="I197" s="11" t="s">
        <v>6603</v>
      </c>
      <c r="J197" s="11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11" t="s">
        <v>4</v>
      </c>
      <c r="E198" s="11" t="s">
        <v>6651</v>
      </c>
      <c r="F198" s="11"/>
      <c r="H198" s="11" t="s">
        <v>6300</v>
      </c>
      <c r="I198" s="11" t="s">
        <v>6606</v>
      </c>
      <c r="J198" s="11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11" t="s">
        <v>1590</v>
      </c>
      <c r="E199" s="11" t="s">
        <v>8</v>
      </c>
      <c r="F199" s="11"/>
      <c r="H199" s="11"/>
      <c r="I199" s="11" t="s">
        <v>6609</v>
      </c>
      <c r="J199" s="11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11" t="s">
        <v>1590</v>
      </c>
      <c r="E200" s="11" t="s">
        <v>8</v>
      </c>
      <c r="F200" s="11"/>
      <c r="H200" s="11"/>
      <c r="I200" s="11" t="s">
        <v>6700</v>
      </c>
      <c r="J200" s="11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11" t="s">
        <v>4</v>
      </c>
      <c r="E201" s="11" t="s">
        <v>6910</v>
      </c>
      <c r="F201" s="11"/>
      <c r="H201" s="11"/>
      <c r="I201" s="11" t="s">
        <v>6703</v>
      </c>
      <c r="J201" s="1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11" t="s">
        <v>1590</v>
      </c>
      <c r="E202" s="11" t="s">
        <v>8</v>
      </c>
      <c r="F202" s="11"/>
      <c r="H202" s="11"/>
      <c r="I202" s="11" t="s">
        <v>6706</v>
      </c>
      <c r="J202" s="11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11" t="s">
        <v>1590</v>
      </c>
      <c r="E203" s="11" t="s">
        <v>8</v>
      </c>
      <c r="F203" s="11"/>
      <c r="H203" s="11"/>
      <c r="I203" s="11" t="s">
        <v>6709</v>
      </c>
      <c r="J203" s="11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11" t="s">
        <v>1590</v>
      </c>
      <c r="E204" s="11" t="s">
        <v>8</v>
      </c>
      <c r="F204" s="11"/>
      <c r="H204" s="11"/>
      <c r="I204" s="11" t="s">
        <v>6712</v>
      </c>
      <c r="J204" s="11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11" t="s">
        <v>1590</v>
      </c>
      <c r="E205" s="11" t="s">
        <v>8</v>
      </c>
      <c r="F205" s="11"/>
      <c r="H205" s="11"/>
      <c r="I205" s="11" t="s">
        <v>6715</v>
      </c>
      <c r="J205" s="11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11" t="s">
        <v>1590</v>
      </c>
      <c r="E206" s="11" t="s">
        <v>8</v>
      </c>
      <c r="F206" s="11"/>
      <c r="H206" s="11"/>
      <c r="I206" s="11" t="s">
        <v>6718</v>
      </c>
      <c r="J206" s="11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11" t="s">
        <v>4839</v>
      </c>
      <c r="E207" s="11" t="s">
        <v>4303</v>
      </c>
      <c r="F207" s="11" t="s">
        <v>7204</v>
      </c>
      <c r="H207" s="11"/>
      <c r="I207" s="11" t="s">
        <v>6955</v>
      </c>
      <c r="J207" s="11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11" t="s">
        <v>4839</v>
      </c>
      <c r="E208" s="11" t="s">
        <v>4303</v>
      </c>
      <c r="F208" s="11" t="s">
        <v>7204</v>
      </c>
      <c r="H208" s="11" t="s">
        <v>2295</v>
      </c>
      <c r="I208" s="11" t="s">
        <v>6958</v>
      </c>
      <c r="J208" s="11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11" t="s">
        <v>884</v>
      </c>
      <c r="E209" s="11" t="s">
        <v>86</v>
      </c>
      <c r="F209" s="11" t="s">
        <v>60</v>
      </c>
      <c r="H209" s="11"/>
      <c r="I209" s="11" t="s">
        <v>6961</v>
      </c>
      <c r="J209" s="11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11" t="s">
        <v>884</v>
      </c>
      <c r="E210" s="11" t="s">
        <v>86</v>
      </c>
      <c r="F210" s="11" t="s">
        <v>60</v>
      </c>
      <c r="H210" s="11" t="s">
        <v>2295</v>
      </c>
      <c r="I210" s="11" t="s">
        <v>6964</v>
      </c>
      <c r="J210" s="11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11" t="s">
        <v>884</v>
      </c>
      <c r="E211" s="11" t="s">
        <v>86</v>
      </c>
      <c r="F211" s="11" t="s">
        <v>60</v>
      </c>
      <c r="H211" s="11" t="s">
        <v>2295</v>
      </c>
      <c r="I211" s="11" t="s">
        <v>6967</v>
      </c>
      <c r="J211" s="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11" t="s">
        <v>884</v>
      </c>
      <c r="E212" s="11" t="s">
        <v>3322</v>
      </c>
      <c r="F212" s="11" t="s">
        <v>60</v>
      </c>
      <c r="H212" s="11"/>
      <c r="I212" s="11" t="s">
        <v>6970</v>
      </c>
      <c r="J212" s="11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11" t="s">
        <v>884</v>
      </c>
      <c r="E213" s="11" t="s">
        <v>3322</v>
      </c>
      <c r="F213" s="11" t="s">
        <v>60</v>
      </c>
      <c r="H213" s="11" t="s">
        <v>2295</v>
      </c>
      <c r="I213" s="11" t="s">
        <v>6973</v>
      </c>
      <c r="J213" s="11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11" t="s">
        <v>884</v>
      </c>
      <c r="E214" s="11" t="s">
        <v>3322</v>
      </c>
      <c r="F214" s="11" t="s">
        <v>60</v>
      </c>
      <c r="H214" s="11" t="s">
        <v>2295</v>
      </c>
      <c r="I214" s="11" t="s">
        <v>6976</v>
      </c>
      <c r="J214" s="11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11" t="s">
        <v>4</v>
      </c>
      <c r="E215" s="11" t="s">
        <v>8</v>
      </c>
      <c r="F215" s="11"/>
      <c r="H215" s="11"/>
      <c r="I215" s="11" t="s">
        <v>6979</v>
      </c>
      <c r="J215" s="11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11" t="s">
        <v>4</v>
      </c>
      <c r="E216" s="11" t="s">
        <v>6303</v>
      </c>
      <c r="F216" s="11"/>
      <c r="H216" s="11"/>
      <c r="I216" s="11" t="s">
        <v>6982</v>
      </c>
      <c r="J216" s="11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11" t="s">
        <v>4</v>
      </c>
      <c r="E217" s="11" t="s">
        <v>6303</v>
      </c>
      <c r="F217" s="11"/>
      <c r="H217" s="11"/>
      <c r="I217" s="11" t="s">
        <v>6985</v>
      </c>
      <c r="J217" s="11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11" t="s">
        <v>4</v>
      </c>
      <c r="E218" s="11" t="s">
        <v>8</v>
      </c>
      <c r="F218" s="11"/>
      <c r="H218" s="11"/>
      <c r="I218" s="11" t="s">
        <v>6988</v>
      </c>
      <c r="J218" s="11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11" t="s">
        <v>4</v>
      </c>
      <c r="E219" s="11" t="s">
        <v>6303</v>
      </c>
      <c r="F219" s="11"/>
      <c r="H219" s="11"/>
      <c r="I219" s="11" t="s">
        <v>7258</v>
      </c>
      <c r="J219" s="11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11" t="s">
        <v>4</v>
      </c>
      <c r="E220" s="11" t="s">
        <v>6303</v>
      </c>
      <c r="F220" s="11"/>
      <c r="H220" s="11" t="s">
        <v>2295</v>
      </c>
      <c r="I220" s="11" t="s">
        <v>7261</v>
      </c>
      <c r="J220" s="11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11" t="s">
        <v>4</v>
      </c>
      <c r="E221" s="11" t="s">
        <v>6303</v>
      </c>
      <c r="F221" s="11"/>
      <c r="H221" s="11" t="s">
        <v>2295</v>
      </c>
      <c r="I221" s="11" t="s">
        <v>7264</v>
      </c>
      <c r="J221" s="1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11" t="s">
        <v>884</v>
      </c>
      <c r="E222" s="11" t="s">
        <v>3322</v>
      </c>
      <c r="F222" s="11" t="s">
        <v>60</v>
      </c>
      <c r="H222" s="11"/>
      <c r="I222" s="11" t="s">
        <v>7351</v>
      </c>
      <c r="J222" s="11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11" t="s">
        <v>4</v>
      </c>
      <c r="E223" s="11" t="s">
        <v>6303</v>
      </c>
      <c r="F223" s="11"/>
      <c r="H223" s="11"/>
      <c r="I223" s="11" t="s">
        <v>7354</v>
      </c>
      <c r="J223" s="11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11" t="s">
        <v>4</v>
      </c>
      <c r="E224" s="11" t="s">
        <v>6303</v>
      </c>
      <c r="F224" s="11"/>
      <c r="H224" s="11"/>
      <c r="I224" s="11" t="s">
        <v>7357</v>
      </c>
      <c r="J224" s="11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11" t="s">
        <v>4</v>
      </c>
      <c r="E225" s="11" t="s">
        <v>6303</v>
      </c>
      <c r="F225" s="11"/>
      <c r="H225" s="11"/>
      <c r="I225" s="11" t="s">
        <v>7360</v>
      </c>
      <c r="J225" s="11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11" t="s">
        <v>4</v>
      </c>
      <c r="E226" s="11" t="s">
        <v>6303</v>
      </c>
      <c r="F226" s="11"/>
      <c r="H226" s="11"/>
      <c r="I226" s="11" t="s">
        <v>7363</v>
      </c>
      <c r="J226" s="11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11" t="s">
        <v>4</v>
      </c>
      <c r="E227" s="11" t="s">
        <v>8</v>
      </c>
      <c r="F227" s="11"/>
      <c r="H227" s="11"/>
      <c r="I227" s="11" t="s">
        <v>7366</v>
      </c>
      <c r="J227" s="11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11" t="s">
        <v>4</v>
      </c>
      <c r="E228" s="11" t="s">
        <v>6303</v>
      </c>
      <c r="F228" s="11"/>
      <c r="H228" s="11"/>
      <c r="I228" s="11" t="s">
        <v>7560</v>
      </c>
      <c r="J228" s="11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11" t="s">
        <v>4</v>
      </c>
      <c r="E229" s="11" t="s">
        <v>6303</v>
      </c>
      <c r="F229" s="11"/>
      <c r="H229" s="11"/>
      <c r="I229" s="11" t="s">
        <v>7563</v>
      </c>
      <c r="J229" s="11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11" t="s">
        <v>4</v>
      </c>
      <c r="E230" s="11" t="s">
        <v>6303</v>
      </c>
      <c r="F230" s="11"/>
      <c r="H230" s="11"/>
      <c r="I230" s="11" t="s">
        <v>7566</v>
      </c>
      <c r="J230" s="11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11" t="s">
        <v>4</v>
      </c>
      <c r="E231" s="11" t="s">
        <v>7746</v>
      </c>
      <c r="F231" s="11"/>
      <c r="H231" s="11"/>
      <c r="I231" s="11" t="s">
        <v>7606</v>
      </c>
      <c r="J231" s="1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11" t="s">
        <v>4</v>
      </c>
      <c r="E232" s="11" t="s">
        <v>7746</v>
      </c>
      <c r="F232" s="11"/>
      <c r="H232" s="11"/>
      <c r="I232" s="11" t="s">
        <v>7609</v>
      </c>
      <c r="J232" s="11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11" t="s">
        <v>4</v>
      </c>
      <c r="E233" s="11" t="s">
        <v>7746</v>
      </c>
      <c r="F233" s="11"/>
      <c r="H233" s="11"/>
      <c r="I233" s="11" t="s">
        <v>7612</v>
      </c>
      <c r="J233" s="11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11" t="s">
        <v>4</v>
      </c>
      <c r="E234" s="11" t="s">
        <v>7746</v>
      </c>
      <c r="F234" s="11"/>
      <c r="H234" s="11"/>
      <c r="I234" s="11" t="s">
        <v>7615</v>
      </c>
      <c r="J234" s="11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11" t="s">
        <v>4</v>
      </c>
      <c r="E235" s="11" t="s">
        <v>7746</v>
      </c>
      <c r="F235" s="11"/>
      <c r="H235" s="11"/>
      <c r="I235" s="11" t="s">
        <v>7618</v>
      </c>
      <c r="J235" s="11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11" t="s">
        <v>4</v>
      </c>
      <c r="E236" s="11" t="s">
        <v>7746</v>
      </c>
      <c r="F236" s="11"/>
      <c r="H236" s="11"/>
      <c r="I236" s="11" t="s">
        <v>7799</v>
      </c>
      <c r="J236" s="11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11" t="s">
        <v>4</v>
      </c>
      <c r="E237" s="11" t="s">
        <v>7746</v>
      </c>
      <c r="F237" s="11"/>
      <c r="H237" s="11"/>
      <c r="I237" s="11" t="s">
        <v>7802</v>
      </c>
      <c r="J237" s="11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11" t="s">
        <v>4</v>
      </c>
      <c r="E238" s="11" t="s">
        <v>7746</v>
      </c>
      <c r="F238" s="11"/>
      <c r="H238" s="11"/>
      <c r="I238" s="11" t="s">
        <v>7805</v>
      </c>
      <c r="J238" s="11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11" t="s">
        <v>4</v>
      </c>
      <c r="E239" s="11" t="s">
        <v>7746</v>
      </c>
      <c r="F239" s="11"/>
      <c r="H239" s="11"/>
      <c r="I239" s="11" t="s">
        <v>7808</v>
      </c>
      <c r="J239" s="11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11" t="s">
        <v>4</v>
      </c>
      <c r="E240" s="11" t="s">
        <v>8</v>
      </c>
      <c r="F240" s="11"/>
      <c r="H240" s="11"/>
      <c r="I240" s="11" t="s">
        <v>7811</v>
      </c>
      <c r="J240" s="11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11" t="s">
        <v>226</v>
      </c>
      <c r="E241" s="11" t="s">
        <v>86</v>
      </c>
      <c r="F241" s="11" t="s">
        <v>60</v>
      </c>
      <c r="G241">
        <v>2</v>
      </c>
      <c r="H241" s="11" t="s">
        <v>8017</v>
      </c>
      <c r="I241" s="11" t="s">
        <v>7987</v>
      </c>
      <c r="J241" s="1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11" t="s">
        <v>226</v>
      </c>
      <c r="E242" s="11" t="s">
        <v>86</v>
      </c>
      <c r="F242" s="11" t="s">
        <v>60</v>
      </c>
      <c r="G242">
        <v>4</v>
      </c>
      <c r="H242" s="11"/>
      <c r="I242" s="11" t="s">
        <v>7990</v>
      </c>
      <c r="J242" s="11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11" t="s">
        <v>226</v>
      </c>
      <c r="E243" s="11" t="s">
        <v>86</v>
      </c>
      <c r="F243" s="11" t="s">
        <v>60</v>
      </c>
      <c r="G243">
        <v>3</v>
      </c>
      <c r="H243" s="11"/>
      <c r="I243" s="11" t="s">
        <v>7996</v>
      </c>
      <c r="J243" s="11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11" t="s">
        <v>226</v>
      </c>
      <c r="E244" s="11" t="s">
        <v>86</v>
      </c>
      <c r="F244" s="11" t="s">
        <v>60</v>
      </c>
      <c r="G244">
        <v>4</v>
      </c>
      <c r="H244" s="11"/>
      <c r="I244" s="11" t="s">
        <v>7999</v>
      </c>
      <c r="J244" s="11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11" t="s">
        <v>226</v>
      </c>
      <c r="E245" s="11" t="s">
        <v>86</v>
      </c>
      <c r="F245" s="11" t="s">
        <v>60</v>
      </c>
      <c r="G245">
        <v>3</v>
      </c>
      <c r="H245" s="11"/>
      <c r="I245" s="11" t="s">
        <v>8002</v>
      </c>
      <c r="J245" s="11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11" t="s">
        <v>226</v>
      </c>
      <c r="E246" s="11" t="s">
        <v>86</v>
      </c>
      <c r="F246" s="11" t="s">
        <v>60</v>
      </c>
      <c r="H246" s="11" t="s">
        <v>2295</v>
      </c>
      <c r="I246" s="11" t="s">
        <v>8005</v>
      </c>
      <c r="J246" s="11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11" t="s">
        <v>226</v>
      </c>
      <c r="E247" s="11" t="s">
        <v>86</v>
      </c>
      <c r="F247" s="11" t="s">
        <v>60</v>
      </c>
      <c r="G247">
        <v>1</v>
      </c>
      <c r="H247" s="11"/>
      <c r="I247" s="11" t="s">
        <v>8008</v>
      </c>
      <c r="J247" s="11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11" t="s">
        <v>226</v>
      </c>
      <c r="E248" s="11" t="s">
        <v>86</v>
      </c>
      <c r="F248" s="11" t="s">
        <v>60</v>
      </c>
      <c r="G248">
        <v>3</v>
      </c>
      <c r="H248" s="11"/>
      <c r="I248" s="11" t="s">
        <v>8011</v>
      </c>
      <c r="J248" s="11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11" t="s">
        <v>226</v>
      </c>
      <c r="E249" s="11" t="s">
        <v>86</v>
      </c>
      <c r="F249" s="11" t="s">
        <v>60</v>
      </c>
      <c r="G249">
        <v>3</v>
      </c>
      <c r="H249" s="11"/>
      <c r="I249" s="11" t="s">
        <v>8014</v>
      </c>
      <c r="J249" s="11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11" t="s">
        <v>226</v>
      </c>
      <c r="E250" s="11" t="s">
        <v>86</v>
      </c>
      <c r="F250" s="11" t="s">
        <v>60</v>
      </c>
      <c r="G250">
        <v>2</v>
      </c>
      <c r="H250" s="11"/>
      <c r="I250" s="11" t="s">
        <v>8018</v>
      </c>
      <c r="J250" s="11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11" t="s">
        <v>226</v>
      </c>
      <c r="E251" s="11" t="s">
        <v>86</v>
      </c>
      <c r="F251" s="11" t="s">
        <v>60</v>
      </c>
      <c r="G251">
        <v>3</v>
      </c>
      <c r="H251" s="11"/>
      <c r="I251" s="11" t="s">
        <v>8021</v>
      </c>
      <c r="J251" s="1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11" t="s">
        <v>226</v>
      </c>
      <c r="E252" s="11" t="s">
        <v>86</v>
      </c>
      <c r="F252" s="11" t="s">
        <v>60</v>
      </c>
      <c r="H252" s="11" t="s">
        <v>2295</v>
      </c>
      <c r="I252" s="11" t="s">
        <v>8024</v>
      </c>
      <c r="J252" s="11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11" t="s">
        <v>226</v>
      </c>
      <c r="E253" s="11" t="s">
        <v>86</v>
      </c>
      <c r="F253" s="11" t="s">
        <v>60</v>
      </c>
      <c r="G253">
        <v>2</v>
      </c>
      <c r="H253" s="11"/>
      <c r="I253" s="11" t="s">
        <v>8027</v>
      </c>
      <c r="J253" s="11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11" t="s">
        <v>226</v>
      </c>
      <c r="E254" s="11" t="s">
        <v>86</v>
      </c>
      <c r="F254" s="11" t="s">
        <v>60</v>
      </c>
      <c r="G254">
        <v>4</v>
      </c>
      <c r="H254" s="11"/>
      <c r="I254" s="11" t="s">
        <v>8030</v>
      </c>
      <c r="J254" s="11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11" t="s">
        <v>226</v>
      </c>
      <c r="E255" s="11" t="s">
        <v>86</v>
      </c>
      <c r="F255" s="11" t="s">
        <v>60</v>
      </c>
      <c r="G255">
        <v>1</v>
      </c>
      <c r="H255" s="11"/>
      <c r="I255" s="11" t="s">
        <v>8033</v>
      </c>
      <c r="J255" s="11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11" t="s">
        <v>226</v>
      </c>
      <c r="E256" s="11" t="s">
        <v>86</v>
      </c>
      <c r="F256" s="11" t="s">
        <v>60</v>
      </c>
      <c r="G256">
        <v>3</v>
      </c>
      <c r="H256" s="11"/>
      <c r="I256" s="11" t="s">
        <v>8036</v>
      </c>
      <c r="J256" s="11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11" t="s">
        <v>226</v>
      </c>
      <c r="E257" s="11" t="s">
        <v>86</v>
      </c>
      <c r="F257" s="11" t="s">
        <v>60</v>
      </c>
      <c r="G257">
        <v>3</v>
      </c>
      <c r="H257" s="11"/>
      <c r="I257" s="11" t="s">
        <v>8039</v>
      </c>
      <c r="J257" s="11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11" t="s">
        <v>226</v>
      </c>
      <c r="E258" s="11" t="s">
        <v>86</v>
      </c>
      <c r="F258" s="11" t="s">
        <v>60</v>
      </c>
      <c r="G258">
        <v>2</v>
      </c>
      <c r="H258" s="11"/>
      <c r="I258" s="11" t="s">
        <v>8042</v>
      </c>
      <c r="J258" s="11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11" t="s">
        <v>226</v>
      </c>
      <c r="E259" s="11" t="s">
        <v>86</v>
      </c>
      <c r="F259" s="11" t="s">
        <v>60</v>
      </c>
      <c r="G259">
        <v>2</v>
      </c>
      <c r="H259" s="11"/>
      <c r="I259" s="11" t="s">
        <v>8045</v>
      </c>
      <c r="J259" s="11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11" t="s">
        <v>226</v>
      </c>
      <c r="E260" s="11" t="s">
        <v>86</v>
      </c>
      <c r="F260" s="11" t="s">
        <v>60</v>
      </c>
      <c r="G260">
        <v>3</v>
      </c>
      <c r="H260" s="11"/>
      <c r="I260" s="11" t="s">
        <v>8048</v>
      </c>
      <c r="J260" s="11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11" t="s">
        <v>226</v>
      </c>
      <c r="E261" s="11" t="s">
        <v>86</v>
      </c>
      <c r="F261" s="11" t="s">
        <v>60</v>
      </c>
      <c r="G261">
        <v>2</v>
      </c>
      <c r="H261" s="11"/>
      <c r="I261" s="11" t="s">
        <v>8051</v>
      </c>
      <c r="J261" s="1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11" t="s">
        <v>226</v>
      </c>
      <c r="E262" s="11" t="s">
        <v>86</v>
      </c>
      <c r="F262" s="11" t="s">
        <v>60</v>
      </c>
      <c r="G262">
        <v>2</v>
      </c>
      <c r="H262" s="11"/>
      <c r="I262" s="11" t="s">
        <v>8054</v>
      </c>
      <c r="J262" s="11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11" t="s">
        <v>226</v>
      </c>
      <c r="E263" s="11" t="s">
        <v>86</v>
      </c>
      <c r="F263" s="11" t="s">
        <v>60</v>
      </c>
      <c r="G263">
        <v>3</v>
      </c>
      <c r="H263" s="11"/>
      <c r="I263" s="11" t="s">
        <v>8057</v>
      </c>
      <c r="J263" s="11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11" t="s">
        <v>226</v>
      </c>
      <c r="E264" s="11" t="s">
        <v>86</v>
      </c>
      <c r="F264" s="11" t="s">
        <v>60</v>
      </c>
      <c r="H264" s="11" t="s">
        <v>2295</v>
      </c>
      <c r="I264" s="11" t="s">
        <v>8060</v>
      </c>
      <c r="J264" s="11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11" t="s">
        <v>226</v>
      </c>
      <c r="E265" s="11" t="s">
        <v>86</v>
      </c>
      <c r="F265" s="11" t="s">
        <v>60</v>
      </c>
      <c r="G265">
        <v>4</v>
      </c>
      <c r="H265" s="11"/>
      <c r="I265" s="11" t="s">
        <v>8063</v>
      </c>
      <c r="J265" s="11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11" t="s">
        <v>226</v>
      </c>
      <c r="E266" s="11" t="s">
        <v>86</v>
      </c>
      <c r="F266" s="11" t="s">
        <v>60</v>
      </c>
      <c r="G266">
        <v>3</v>
      </c>
      <c r="H266" s="11"/>
      <c r="I266" s="11" t="s">
        <v>8066</v>
      </c>
      <c r="J266" s="11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11" t="s">
        <v>226</v>
      </c>
      <c r="E267" s="11" t="s">
        <v>86</v>
      </c>
      <c r="F267" s="11" t="s">
        <v>60</v>
      </c>
      <c r="G267">
        <v>3</v>
      </c>
      <c r="H267" s="11"/>
      <c r="I267" s="11" t="s">
        <v>8069</v>
      </c>
      <c r="J267" s="11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11" t="s">
        <v>226</v>
      </c>
      <c r="E268" s="11" t="s">
        <v>86</v>
      </c>
      <c r="F268" s="11" t="s">
        <v>60</v>
      </c>
      <c r="G268">
        <v>2</v>
      </c>
      <c r="H268" s="11"/>
      <c r="I268" s="11" t="s">
        <v>8072</v>
      </c>
      <c r="J268" s="11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11" t="s">
        <v>226</v>
      </c>
      <c r="E269" s="11" t="s">
        <v>86</v>
      </c>
      <c r="F269" s="11" t="s">
        <v>60</v>
      </c>
      <c r="G269">
        <v>2</v>
      </c>
      <c r="H269" s="11" t="s">
        <v>8154</v>
      </c>
      <c r="I269" s="11" t="s">
        <v>8088</v>
      </c>
      <c r="J269" s="11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11" t="s">
        <v>226</v>
      </c>
      <c r="E270" s="11" t="s">
        <v>86</v>
      </c>
      <c r="F270" s="11" t="s">
        <v>60</v>
      </c>
      <c r="G270">
        <v>3</v>
      </c>
      <c r="H270" s="11" t="s">
        <v>8154</v>
      </c>
      <c r="I270" s="11" t="s">
        <v>8091</v>
      </c>
      <c r="J270" s="11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11" t="s">
        <v>226</v>
      </c>
      <c r="E271" s="11" t="s">
        <v>86</v>
      </c>
      <c r="F271" s="11" t="s">
        <v>60</v>
      </c>
      <c r="G271">
        <v>3</v>
      </c>
      <c r="H271" s="11" t="s">
        <v>8154</v>
      </c>
      <c r="I271" s="11" t="s">
        <v>8094</v>
      </c>
      <c r="J271" s="1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11" t="s">
        <v>226</v>
      </c>
      <c r="E272" s="11" t="s">
        <v>86</v>
      </c>
      <c r="F272" s="11" t="s">
        <v>60</v>
      </c>
      <c r="G272">
        <v>4</v>
      </c>
      <c r="H272" s="11" t="s">
        <v>8154</v>
      </c>
      <c r="I272" s="11" t="s">
        <v>8097</v>
      </c>
      <c r="J272" s="11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11" t="s">
        <v>226</v>
      </c>
      <c r="E273" s="11" t="s">
        <v>86</v>
      </c>
      <c r="F273" s="11" t="s">
        <v>60</v>
      </c>
      <c r="G273">
        <v>4</v>
      </c>
      <c r="H273" s="11" t="s">
        <v>8154</v>
      </c>
      <c r="I273" s="11" t="s">
        <v>8100</v>
      </c>
      <c r="J273" s="11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11" t="s">
        <v>226</v>
      </c>
      <c r="E274" s="11" t="s">
        <v>86</v>
      </c>
      <c r="F274" s="11" t="s">
        <v>60</v>
      </c>
      <c r="G274">
        <v>4</v>
      </c>
      <c r="H274" s="11" t="s">
        <v>8154</v>
      </c>
      <c r="I274" s="11" t="s">
        <v>8103</v>
      </c>
      <c r="J274" s="11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11" t="s">
        <v>226</v>
      </c>
      <c r="E275" s="11" t="s">
        <v>86</v>
      </c>
      <c r="F275" s="11" t="s">
        <v>60</v>
      </c>
      <c r="G275">
        <v>5</v>
      </c>
      <c r="H275" s="11" t="s">
        <v>8154</v>
      </c>
      <c r="I275" s="11" t="s">
        <v>8106</v>
      </c>
      <c r="J275" s="11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11" t="s">
        <v>226</v>
      </c>
      <c r="E276" s="11" t="s">
        <v>86</v>
      </c>
      <c r="F276" s="11" t="s">
        <v>60</v>
      </c>
      <c r="G276">
        <v>2</v>
      </c>
      <c r="H276" s="11" t="s">
        <v>8154</v>
      </c>
      <c r="I276" s="11" t="s">
        <v>8109</v>
      </c>
      <c r="J276" s="11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11" t="s">
        <v>226</v>
      </c>
      <c r="E277" s="11" t="s">
        <v>86</v>
      </c>
      <c r="F277" s="11" t="s">
        <v>60</v>
      </c>
      <c r="G277">
        <v>3</v>
      </c>
      <c r="H277" s="11" t="s">
        <v>8154</v>
      </c>
      <c r="I277" s="11" t="s">
        <v>8112</v>
      </c>
      <c r="J277" s="11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11" t="s">
        <v>226</v>
      </c>
      <c r="E278" s="11" t="s">
        <v>86</v>
      </c>
      <c r="F278" s="11" t="s">
        <v>60</v>
      </c>
      <c r="G278">
        <v>3</v>
      </c>
      <c r="H278" s="11" t="s">
        <v>8154</v>
      </c>
      <c r="I278" s="11" t="s">
        <v>8115</v>
      </c>
      <c r="J278" s="11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11" t="s">
        <v>226</v>
      </c>
      <c r="E279" s="11" t="s">
        <v>86</v>
      </c>
      <c r="F279" s="11" t="s">
        <v>60</v>
      </c>
      <c r="G279">
        <v>3</v>
      </c>
      <c r="H279" s="11" t="s">
        <v>8154</v>
      </c>
      <c r="I279" s="11" t="s">
        <v>8118</v>
      </c>
      <c r="J279" s="11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11" t="s">
        <v>226</v>
      </c>
      <c r="E280" s="11" t="s">
        <v>86</v>
      </c>
      <c r="F280" s="11" t="s">
        <v>60</v>
      </c>
      <c r="G280">
        <v>2</v>
      </c>
      <c r="H280" s="11" t="s">
        <v>8154</v>
      </c>
      <c r="I280" s="11" t="s">
        <v>8121</v>
      </c>
      <c r="J280" s="11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11" t="s">
        <v>226</v>
      </c>
      <c r="E281" s="11" t="s">
        <v>86</v>
      </c>
      <c r="F281" s="11" t="s">
        <v>60</v>
      </c>
      <c r="G281">
        <v>2</v>
      </c>
      <c r="H281" s="11" t="s">
        <v>8154</v>
      </c>
      <c r="I281" s="11" t="s">
        <v>8124</v>
      </c>
      <c r="J281" s="1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11" t="s">
        <v>226</v>
      </c>
      <c r="E282" s="11" t="s">
        <v>86</v>
      </c>
      <c r="F282" s="11" t="s">
        <v>60</v>
      </c>
      <c r="G282">
        <v>3</v>
      </c>
      <c r="H282" s="11" t="s">
        <v>8154</v>
      </c>
      <c r="I282" s="11" t="s">
        <v>8127</v>
      </c>
      <c r="J282" s="11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11" t="s">
        <v>226</v>
      </c>
      <c r="E283" s="11" t="s">
        <v>86</v>
      </c>
      <c r="F283" s="11" t="s">
        <v>60</v>
      </c>
      <c r="G283">
        <v>3</v>
      </c>
      <c r="H283" s="11" t="s">
        <v>8154</v>
      </c>
      <c r="I283" s="11" t="s">
        <v>8130</v>
      </c>
      <c r="J283" s="11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11" t="s">
        <v>226</v>
      </c>
      <c r="E284" s="11" t="s">
        <v>86</v>
      </c>
      <c r="F284" s="11" t="s">
        <v>60</v>
      </c>
      <c r="G284">
        <v>3</v>
      </c>
      <c r="H284" s="11" t="s">
        <v>8154</v>
      </c>
      <c r="I284" s="11" t="s">
        <v>8133</v>
      </c>
      <c r="J284" s="11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11" t="s">
        <v>226</v>
      </c>
      <c r="E285" s="11" t="s">
        <v>86</v>
      </c>
      <c r="F285" s="11" t="s">
        <v>60</v>
      </c>
      <c r="G285">
        <v>2</v>
      </c>
      <c r="H285" s="11" t="s">
        <v>8154</v>
      </c>
      <c r="I285" s="11" t="s">
        <v>8136</v>
      </c>
      <c r="J285" s="11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11" t="s">
        <v>226</v>
      </c>
      <c r="E286" s="11" t="s">
        <v>86</v>
      </c>
      <c r="F286" s="11" t="s">
        <v>60</v>
      </c>
      <c r="G286">
        <v>2</v>
      </c>
      <c r="H286" s="11" t="s">
        <v>8154</v>
      </c>
      <c r="I286" s="11" t="s">
        <v>8139</v>
      </c>
      <c r="J286" s="11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11" t="s">
        <v>226</v>
      </c>
      <c r="E287" s="11" t="s">
        <v>86</v>
      </c>
      <c r="F287" s="11" t="s">
        <v>60</v>
      </c>
      <c r="G287">
        <v>2</v>
      </c>
      <c r="H287" s="11" t="s">
        <v>8154</v>
      </c>
      <c r="I287" s="11" t="s">
        <v>8142</v>
      </c>
      <c r="J287" s="11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11" t="s">
        <v>8155</v>
      </c>
      <c r="E288" s="11" t="s">
        <v>86</v>
      </c>
      <c r="F288" s="11" t="s">
        <v>7978</v>
      </c>
      <c r="G288">
        <v>1</v>
      </c>
      <c r="H288" s="11" t="s">
        <v>8156</v>
      </c>
      <c r="I288" s="11" t="s">
        <v>8145</v>
      </c>
      <c r="J288" s="11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11" t="s">
        <v>4</v>
      </c>
      <c r="E289" s="11" t="s">
        <v>7746</v>
      </c>
      <c r="F289" s="11"/>
      <c r="H289" s="11"/>
      <c r="I289" s="11" t="s">
        <v>8148</v>
      </c>
      <c r="J289" s="11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11" t="s">
        <v>4</v>
      </c>
      <c r="E290" s="11" t="s">
        <v>2291</v>
      </c>
      <c r="F290" s="11"/>
      <c r="H290" s="11"/>
      <c r="I290" s="11" t="s">
        <v>8151</v>
      </c>
      <c r="J290" s="11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11" t="s">
        <v>1590</v>
      </c>
      <c r="E291" s="11" t="s">
        <v>8</v>
      </c>
      <c r="F291" s="11"/>
      <c r="H291" s="11"/>
      <c r="I291" s="11" t="s">
        <v>8273</v>
      </c>
      <c r="J291" s="1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11" t="s">
        <v>1590</v>
      </c>
      <c r="E292" s="11" t="s">
        <v>8</v>
      </c>
      <c r="F292" s="11"/>
      <c r="H292" s="11"/>
      <c r="I292" s="11" t="s">
        <v>8276</v>
      </c>
      <c r="J292" s="11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11" t="s">
        <v>4</v>
      </c>
      <c r="E293" s="11" t="s">
        <v>2291</v>
      </c>
      <c r="F293" s="11"/>
      <c r="H293" s="11"/>
      <c r="I293" s="11" t="s">
        <v>8312</v>
      </c>
      <c r="J293" s="11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11" t="s">
        <v>4</v>
      </c>
      <c r="E294" s="11" t="s">
        <v>8376</v>
      </c>
      <c r="F294" s="11"/>
      <c r="H294" s="11"/>
      <c r="I294" s="11" t="s">
        <v>8315</v>
      </c>
      <c r="J294" s="11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11" t="s">
        <v>4</v>
      </c>
      <c r="E295" s="11" t="s">
        <v>7746</v>
      </c>
      <c r="F295" s="11"/>
      <c r="H295" s="11"/>
      <c r="I295" s="11" t="s">
        <v>8443</v>
      </c>
      <c r="J295" s="11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11" t="s">
        <v>136</v>
      </c>
      <c r="E296" s="11" t="s">
        <v>86</v>
      </c>
      <c r="F296" s="11" t="s">
        <v>60</v>
      </c>
      <c r="H296" s="11" t="s">
        <v>8569</v>
      </c>
      <c r="I296" s="11" t="s">
        <v>8446</v>
      </c>
      <c r="J296" s="11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11" t="s">
        <v>4</v>
      </c>
      <c r="E297" s="11" t="s">
        <v>2291</v>
      </c>
      <c r="F297" s="11"/>
      <c r="H297" s="11"/>
      <c r="I297" s="11" t="s">
        <v>8449</v>
      </c>
      <c r="J297" s="11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11" t="s">
        <v>4</v>
      </c>
      <c r="E298" s="11" t="s">
        <v>7746</v>
      </c>
      <c r="F298" s="11"/>
      <c r="H298" s="11"/>
      <c r="I298" s="11" t="s">
        <v>8452</v>
      </c>
      <c r="J298" s="11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11" t="s">
        <v>4</v>
      </c>
      <c r="E299" s="11" t="s">
        <v>7746</v>
      </c>
      <c r="F299" s="11"/>
      <c r="H299" s="11"/>
      <c r="I299" s="11" t="s">
        <v>8455</v>
      </c>
      <c r="J299" s="11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11" t="s">
        <v>4</v>
      </c>
      <c r="E300" s="11" t="s">
        <v>6303</v>
      </c>
      <c r="F300" s="11"/>
      <c r="H300" s="11"/>
      <c r="I300" s="11" t="s">
        <v>8590</v>
      </c>
      <c r="J300" s="11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11" t="s">
        <v>4</v>
      </c>
      <c r="E301" s="11" t="s">
        <v>6303</v>
      </c>
      <c r="F301" s="11"/>
      <c r="H301" s="11"/>
      <c r="I301" s="11" t="s">
        <v>8593</v>
      </c>
      <c r="J301" s="1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11" t="s">
        <v>4</v>
      </c>
      <c r="E302" s="11" t="s">
        <v>8</v>
      </c>
      <c r="F302" s="11"/>
      <c r="H302" s="11"/>
      <c r="I302" s="11" t="s">
        <v>8706</v>
      </c>
      <c r="J302" s="11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11" t="s">
        <v>584</v>
      </c>
      <c r="E303" s="11" t="s">
        <v>8750</v>
      </c>
      <c r="F303" s="11"/>
      <c r="H303" s="11" t="s">
        <v>8751</v>
      </c>
      <c r="I303" s="11" t="s">
        <v>8709</v>
      </c>
      <c r="J303" s="11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11" t="s">
        <v>4</v>
      </c>
      <c r="E304" s="11" t="s">
        <v>7746</v>
      </c>
      <c r="F304" s="11"/>
      <c r="H304" s="11"/>
      <c r="I304" s="11" t="s">
        <v>8712</v>
      </c>
      <c r="J304" s="11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11" t="s">
        <v>4</v>
      </c>
      <c r="E305" s="11" t="s">
        <v>7746</v>
      </c>
      <c r="F305" s="11"/>
      <c r="H305" s="11"/>
      <c r="I305" s="11" t="s">
        <v>8777</v>
      </c>
      <c r="J305" s="11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11" t="s">
        <v>4</v>
      </c>
      <c r="E306" s="11" t="s">
        <v>7746</v>
      </c>
      <c r="F306" s="11"/>
      <c r="H306" s="11"/>
      <c r="I306" s="11" t="s">
        <v>8780</v>
      </c>
      <c r="J306" s="11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11" t="s">
        <v>4</v>
      </c>
      <c r="E307" s="11" t="s">
        <v>7746</v>
      </c>
      <c r="F307" s="11"/>
      <c r="H307" s="11"/>
      <c r="I307" s="11" t="s">
        <v>8783</v>
      </c>
      <c r="J307" s="11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11" t="s">
        <v>4</v>
      </c>
      <c r="E308" s="11" t="s">
        <v>7746</v>
      </c>
      <c r="F308" s="11"/>
      <c r="H308" s="11"/>
      <c r="I308" s="11" t="s">
        <v>8786</v>
      </c>
      <c r="J308" s="11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11" t="s">
        <v>4</v>
      </c>
      <c r="E309" s="11" t="s">
        <v>8</v>
      </c>
      <c r="F309" s="11"/>
      <c r="H309" s="11"/>
      <c r="I309" s="11" t="s">
        <v>9111</v>
      </c>
      <c r="J309" s="11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11" t="s">
        <v>4</v>
      </c>
      <c r="E310" s="11" t="s">
        <v>9139</v>
      </c>
      <c r="F310" s="11"/>
      <c r="H310" s="11"/>
      <c r="I310" s="11" t="s">
        <v>9114</v>
      </c>
      <c r="J310" s="11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11" t="s">
        <v>4</v>
      </c>
      <c r="E311" s="11" t="s">
        <v>8</v>
      </c>
      <c r="F311" s="11"/>
      <c r="H311" s="11"/>
      <c r="I311" s="11" t="s">
        <v>9117</v>
      </c>
      <c r="J311" s="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11" t="s">
        <v>1590</v>
      </c>
      <c r="E312" s="11" t="s">
        <v>8</v>
      </c>
      <c r="F312" s="11"/>
      <c r="H312" s="11"/>
      <c r="I312" s="11" t="s">
        <v>9174</v>
      </c>
      <c r="J312" s="11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11" t="s">
        <v>4</v>
      </c>
      <c r="E313" s="11" t="s">
        <v>2291</v>
      </c>
      <c r="F313" s="11"/>
      <c r="H313" s="11"/>
      <c r="I313" s="11" t="s">
        <v>9177</v>
      </c>
      <c r="J313" s="11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11" t="s">
        <v>4</v>
      </c>
      <c r="E314" s="11" t="s">
        <v>2291</v>
      </c>
      <c r="F314" s="11"/>
      <c r="H314" s="11"/>
      <c r="I314" s="11" t="s">
        <v>9378</v>
      </c>
      <c r="J314" s="11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11" t="s">
        <v>4819</v>
      </c>
      <c r="E315" s="11" t="s">
        <v>9433</v>
      </c>
      <c r="F315" s="11"/>
      <c r="H315" s="11"/>
      <c r="I315" s="11" t="s">
        <v>9381</v>
      </c>
      <c r="J315" s="11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11" t="s">
        <v>137</v>
      </c>
      <c r="E316" s="11" t="s">
        <v>9433</v>
      </c>
      <c r="F316" s="11"/>
      <c r="H316" s="11"/>
      <c r="I316" s="11" t="s">
        <v>9384</v>
      </c>
      <c r="J316" s="11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11" t="s">
        <v>166</v>
      </c>
      <c r="E317" s="11" t="s">
        <v>9433</v>
      </c>
      <c r="F317" s="11"/>
      <c r="H317" s="11"/>
      <c r="I317" s="11" t="s">
        <v>9387</v>
      </c>
      <c r="J317" s="11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11" t="s">
        <v>4</v>
      </c>
      <c r="E318" s="11" t="s">
        <v>8</v>
      </c>
      <c r="F318" s="11"/>
      <c r="H318" s="11"/>
      <c r="I318" s="11" t="s">
        <v>9390</v>
      </c>
      <c r="J318" s="11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11" t="s">
        <v>137</v>
      </c>
      <c r="E319" s="11" t="s">
        <v>3268</v>
      </c>
      <c r="F319" s="11"/>
      <c r="H319" s="11"/>
      <c r="I319" s="11" t="s">
        <v>9393</v>
      </c>
      <c r="J319" s="11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11" t="s">
        <v>166</v>
      </c>
      <c r="E320" s="11" t="s">
        <v>3268</v>
      </c>
      <c r="F320" s="11"/>
      <c r="H320" s="11"/>
      <c r="I320" s="11" t="s">
        <v>9396</v>
      </c>
      <c r="J320" s="11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11" t="s">
        <v>4</v>
      </c>
      <c r="E321" s="11" t="s">
        <v>8</v>
      </c>
      <c r="F321" s="11"/>
      <c r="H321" s="11"/>
      <c r="I321" s="11" t="s">
        <v>9399</v>
      </c>
      <c r="J321" s="1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11" t="s">
        <v>137</v>
      </c>
      <c r="E322" s="11" t="s">
        <v>70</v>
      </c>
      <c r="F322" s="11"/>
      <c r="H322" s="11"/>
      <c r="I322" s="11" t="s">
        <v>9402</v>
      </c>
      <c r="J322" s="11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11" t="s">
        <v>4</v>
      </c>
      <c r="E323" s="11" t="s">
        <v>8</v>
      </c>
      <c r="F323" s="11"/>
      <c r="H323" s="11"/>
      <c r="I323" s="11" t="s">
        <v>9405</v>
      </c>
      <c r="J323" s="11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11" t="s">
        <v>585</v>
      </c>
      <c r="E324" s="11" t="s">
        <v>86</v>
      </c>
      <c r="F324" s="11"/>
      <c r="H324" s="11"/>
      <c r="I324" s="11" t="s">
        <v>9470</v>
      </c>
      <c r="J324" s="11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11" t="s">
        <v>9432</v>
      </c>
      <c r="E325" s="11" t="s">
        <v>9489</v>
      </c>
      <c r="F325" s="11"/>
      <c r="H325" s="11"/>
      <c r="I325" s="11" t="s">
        <v>9473</v>
      </c>
      <c r="J325" s="11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11" t="s">
        <v>166</v>
      </c>
      <c r="E326" s="11" t="s">
        <v>9489</v>
      </c>
      <c r="F326" s="11"/>
      <c r="H326" s="11"/>
      <c r="I326" s="11" t="s">
        <v>9476</v>
      </c>
      <c r="J326" s="11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11" t="s">
        <v>1590</v>
      </c>
      <c r="E327" s="11" t="s">
        <v>8</v>
      </c>
      <c r="F327" s="11"/>
      <c r="H327" s="11"/>
      <c r="I327" s="11" t="s">
        <v>9503</v>
      </c>
      <c r="J327" s="11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11" t="s">
        <v>4</v>
      </c>
      <c r="E328" s="11" t="s">
        <v>8384</v>
      </c>
      <c r="F328" s="11"/>
      <c r="H328" s="11"/>
      <c r="I328" s="11" t="s">
        <v>9515</v>
      </c>
      <c r="J328" s="11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11" t="s">
        <v>585</v>
      </c>
      <c r="E329" s="11" t="s">
        <v>86</v>
      </c>
      <c r="F329" s="11"/>
      <c r="H329" s="11"/>
      <c r="I329" s="11" t="s">
        <v>9665</v>
      </c>
      <c r="J329" s="11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11" t="s">
        <v>9851</v>
      </c>
      <c r="E330" s="11" t="s">
        <v>86</v>
      </c>
      <c r="F330" s="11"/>
      <c r="H330" s="11"/>
      <c r="I330" s="11" t="s">
        <v>9668</v>
      </c>
      <c r="J330" s="11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11" t="s">
        <v>9436</v>
      </c>
      <c r="E331" s="11"/>
      <c r="F331" s="11"/>
      <c r="H331" s="11"/>
      <c r="I331" s="11" t="s">
        <v>9671</v>
      </c>
      <c r="J331" s="1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11" t="s">
        <v>9432</v>
      </c>
      <c r="E332" s="11" t="s">
        <v>9852</v>
      </c>
      <c r="F332" s="11"/>
      <c r="H332" s="11"/>
      <c r="I332" s="11" t="s">
        <v>9674</v>
      </c>
      <c r="J332" s="11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11" t="s">
        <v>62</v>
      </c>
      <c r="E333" s="11" t="s">
        <v>9852</v>
      </c>
      <c r="F333" s="11" t="s">
        <v>9853</v>
      </c>
      <c r="H333" s="11" t="s">
        <v>9854</v>
      </c>
      <c r="I333" s="11" t="s">
        <v>9677</v>
      </c>
      <c r="J333" s="11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11" t="s">
        <v>137</v>
      </c>
      <c r="E334" s="11" t="s">
        <v>3268</v>
      </c>
      <c r="F334" s="11"/>
      <c r="H334" s="11"/>
      <c r="I334" s="11" t="s">
        <v>9680</v>
      </c>
      <c r="J334" s="11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11" t="s">
        <v>9855</v>
      </c>
      <c r="E335" s="11" t="s">
        <v>86</v>
      </c>
      <c r="F335" s="11"/>
      <c r="H335" s="11"/>
      <c r="I335" s="11" t="s">
        <v>9683</v>
      </c>
      <c r="J335" s="11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11" t="s">
        <v>585</v>
      </c>
      <c r="E336" s="11" t="s">
        <v>86</v>
      </c>
      <c r="F336" s="11"/>
      <c r="H336" s="11"/>
      <c r="I336" s="11" t="s">
        <v>9903</v>
      </c>
      <c r="J336" s="11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11" t="s">
        <v>137</v>
      </c>
      <c r="E337" s="11" t="s">
        <v>3268</v>
      </c>
      <c r="F337" s="11"/>
      <c r="H337" s="11"/>
      <c r="I337" s="11" t="s">
        <v>9906</v>
      </c>
      <c r="J337" s="11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11" t="s">
        <v>4819</v>
      </c>
      <c r="E338" s="11" t="s">
        <v>3268</v>
      </c>
      <c r="F338" s="11"/>
      <c r="H338" s="11"/>
      <c r="I338" s="11" t="s">
        <v>9909</v>
      </c>
      <c r="J338" s="11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11" t="s">
        <v>137</v>
      </c>
      <c r="E339" s="11" t="s">
        <v>9968</v>
      </c>
      <c r="F339" s="11"/>
      <c r="H339" s="11"/>
      <c r="I339" s="11" t="s">
        <v>9912</v>
      </c>
      <c r="J339" s="11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11" t="s">
        <v>62</v>
      </c>
      <c r="E340" s="11" t="s">
        <v>9966</v>
      </c>
      <c r="F340" s="11"/>
      <c r="H340" s="11" t="s">
        <v>9967</v>
      </c>
      <c r="I340" s="11" t="s">
        <v>9915</v>
      </c>
      <c r="J340" s="11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11" t="s">
        <v>10074</v>
      </c>
      <c r="E341" s="11" t="s">
        <v>9968</v>
      </c>
      <c r="F341" s="11"/>
      <c r="H341" s="11"/>
      <c r="I341" s="11" t="s">
        <v>10000</v>
      </c>
      <c r="J341" s="1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11" t="s">
        <v>4</v>
      </c>
      <c r="E342" s="11" t="s">
        <v>8</v>
      </c>
      <c r="F342" s="11"/>
      <c r="H342" s="11"/>
      <c r="I342" s="11" t="s">
        <v>10003</v>
      </c>
      <c r="J342" s="11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11" t="s">
        <v>4819</v>
      </c>
      <c r="E343" s="11" t="s">
        <v>10252</v>
      </c>
      <c r="F343" s="11"/>
      <c r="H343" s="11"/>
      <c r="I343" s="11" t="s">
        <v>10191</v>
      </c>
      <c r="J343" s="11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11" t="s">
        <v>4</v>
      </c>
      <c r="E344" s="11" t="s">
        <v>8</v>
      </c>
      <c r="F344" s="11"/>
      <c r="H344" s="11"/>
      <c r="I344" s="11" t="s">
        <v>10194</v>
      </c>
      <c r="J344" s="11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11" t="s">
        <v>1590</v>
      </c>
      <c r="E345" s="11" t="s">
        <v>8</v>
      </c>
      <c r="F345" s="11"/>
      <c r="H345" s="11"/>
      <c r="I345" s="11" t="s">
        <v>10197</v>
      </c>
      <c r="J345" s="11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11" t="s">
        <v>225</v>
      </c>
      <c r="E346" s="11" t="s">
        <v>10400</v>
      </c>
      <c r="F346" s="11" t="s">
        <v>583</v>
      </c>
      <c r="H346" s="11"/>
      <c r="I346" s="11" t="s">
        <v>10271</v>
      </c>
      <c r="J346" s="11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11" t="s">
        <v>225</v>
      </c>
      <c r="E347" s="11" t="s">
        <v>10400</v>
      </c>
      <c r="F347" s="11" t="s">
        <v>583</v>
      </c>
      <c r="H347" s="11" t="s">
        <v>2295</v>
      </c>
      <c r="I347" s="11" t="s">
        <v>10274</v>
      </c>
      <c r="J347" s="11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11" t="s">
        <v>225</v>
      </c>
      <c r="E348" s="11" t="s">
        <v>10400</v>
      </c>
      <c r="F348" s="11" t="s">
        <v>583</v>
      </c>
      <c r="H348" s="11" t="s">
        <v>2295</v>
      </c>
      <c r="I348" s="11" t="s">
        <v>10277</v>
      </c>
      <c r="J348" s="11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11" t="s">
        <v>10402</v>
      </c>
      <c r="E349" s="11" t="s">
        <v>10400</v>
      </c>
      <c r="F349" s="11" t="s">
        <v>583</v>
      </c>
      <c r="H349" s="11"/>
      <c r="I349" s="11" t="s">
        <v>10280</v>
      </c>
      <c r="J349" s="11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11" t="s">
        <v>10403</v>
      </c>
      <c r="E350" s="11" t="s">
        <v>10401</v>
      </c>
      <c r="F350" s="11" t="s">
        <v>51</v>
      </c>
      <c r="H350" s="11"/>
      <c r="I350" s="11" t="s">
        <v>10283</v>
      </c>
      <c r="J350" s="11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11" t="s">
        <v>4</v>
      </c>
      <c r="E351" s="11" t="s">
        <v>10404</v>
      </c>
      <c r="F351" s="11"/>
      <c r="H351" s="11"/>
      <c r="I351" s="11" t="s">
        <v>10286</v>
      </c>
      <c r="J351" s="1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11" t="s">
        <v>10405</v>
      </c>
      <c r="E352" s="11" t="s">
        <v>10401</v>
      </c>
      <c r="F352" s="11" t="s">
        <v>583</v>
      </c>
      <c r="H352" s="11"/>
      <c r="I352" s="11" t="s">
        <v>10289</v>
      </c>
      <c r="J352" s="11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11" t="s">
        <v>10405</v>
      </c>
      <c r="E353" s="11" t="s">
        <v>10400</v>
      </c>
      <c r="F353" s="11" t="s">
        <v>583</v>
      </c>
      <c r="H353" s="11"/>
      <c r="I353" s="11" t="s">
        <v>10292</v>
      </c>
      <c r="J353" s="11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11" t="s">
        <v>4</v>
      </c>
      <c r="E354" s="11" t="s">
        <v>10905</v>
      </c>
      <c r="F354" s="11"/>
      <c r="H354" s="11"/>
      <c r="I354" s="11" t="s">
        <v>10527</v>
      </c>
      <c r="J354" s="11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11" t="s">
        <v>584</v>
      </c>
      <c r="E355" s="11" t="s">
        <v>10905</v>
      </c>
      <c r="F355" s="11"/>
      <c r="H355" s="11"/>
      <c r="I355" s="11" t="s">
        <v>10530</v>
      </c>
      <c r="J355" s="11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11" t="s">
        <v>4</v>
      </c>
      <c r="E356" s="11" t="s">
        <v>10906</v>
      </c>
      <c r="F356" s="11"/>
      <c r="H356" s="11"/>
      <c r="I356" s="11" t="s">
        <v>10533</v>
      </c>
      <c r="J356" s="11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11" t="s">
        <v>4</v>
      </c>
      <c r="E357" s="11" t="s">
        <v>10906</v>
      </c>
      <c r="F357" s="11"/>
      <c r="H357" s="11"/>
      <c r="I357" s="11" t="s">
        <v>10536</v>
      </c>
      <c r="J357" s="11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11" t="s">
        <v>4</v>
      </c>
      <c r="E358" s="11" t="s">
        <v>8</v>
      </c>
      <c r="F358" s="11"/>
      <c r="H358" s="11"/>
      <c r="I358" s="11" t="s">
        <v>10539</v>
      </c>
      <c r="J358" s="11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11" t="s">
        <v>4</v>
      </c>
      <c r="E359" s="11" t="s">
        <v>8</v>
      </c>
      <c r="F359" s="11"/>
      <c r="H359" s="11"/>
      <c r="I359" s="11" t="s">
        <v>13333</v>
      </c>
      <c r="J359" s="11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11" t="s">
        <v>4</v>
      </c>
      <c r="E360" s="11" t="s">
        <v>8</v>
      </c>
      <c r="F360" s="11"/>
      <c r="H360" s="11" t="s">
        <v>2295</v>
      </c>
      <c r="I360" s="11" t="s">
        <v>13336</v>
      </c>
      <c r="J360" s="11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11" t="s">
        <v>4</v>
      </c>
      <c r="E361" s="11" t="s">
        <v>8</v>
      </c>
      <c r="F361" s="11"/>
      <c r="H361" s="11"/>
      <c r="I361" s="11" t="s">
        <v>13339</v>
      </c>
      <c r="J361" s="1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11" t="s">
        <v>1590</v>
      </c>
      <c r="E362" s="11" t="s">
        <v>8</v>
      </c>
      <c r="F362" s="11"/>
      <c r="H362" s="11"/>
      <c r="I362" s="11" t="s">
        <v>13877</v>
      </c>
      <c r="J362" s="11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11" t="s">
        <v>1590</v>
      </c>
      <c r="E363" s="11" t="s">
        <v>8</v>
      </c>
      <c r="F363" s="11"/>
      <c r="H363" s="11"/>
      <c r="I363" s="11" t="s">
        <v>13880</v>
      </c>
      <c r="J363" s="11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11" t="s">
        <v>4</v>
      </c>
      <c r="E364" s="11" t="s">
        <v>8</v>
      </c>
      <c r="F364" s="11"/>
      <c r="H364" s="11"/>
      <c r="I364" s="11" t="s">
        <v>13965</v>
      </c>
      <c r="J364" s="11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11" t="s">
        <v>4</v>
      </c>
      <c r="E365" s="11" t="s">
        <v>8</v>
      </c>
      <c r="F365" s="11"/>
      <c r="H365" s="11"/>
      <c r="I365" s="11" t="s">
        <v>13968</v>
      </c>
      <c r="J365" s="11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11" t="s">
        <v>4</v>
      </c>
      <c r="E366" s="11" t="s">
        <v>8</v>
      </c>
      <c r="F366" s="11"/>
      <c r="H366" s="11"/>
      <c r="I366" s="11" t="s">
        <v>13971</v>
      </c>
      <c r="J366" s="11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11" t="s">
        <v>4</v>
      </c>
      <c r="E367" s="11" t="s">
        <v>8</v>
      </c>
      <c r="F367" s="11"/>
      <c r="H367" s="11"/>
      <c r="I367" s="11" t="s">
        <v>13974</v>
      </c>
      <c r="J367" s="11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11" t="s">
        <v>4</v>
      </c>
      <c r="E368" s="11" t="s">
        <v>8</v>
      </c>
      <c r="F368" s="11"/>
      <c r="H368" s="11"/>
      <c r="I368" s="11" t="s">
        <v>13977</v>
      </c>
      <c r="J368" s="11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11" t="s">
        <v>4</v>
      </c>
      <c r="E369" s="11" t="s">
        <v>8</v>
      </c>
      <c r="F369" s="11"/>
      <c r="H369" s="11"/>
      <c r="I369" s="11" t="s">
        <v>13980</v>
      </c>
      <c r="J369" s="11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11" t="s">
        <v>9439</v>
      </c>
      <c r="E370" s="11" t="s">
        <v>86</v>
      </c>
      <c r="F370" s="11"/>
      <c r="H370" s="11"/>
      <c r="I370" s="11" t="s">
        <v>13983</v>
      </c>
      <c r="J370" s="11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11" t="s">
        <v>585</v>
      </c>
      <c r="E371" s="11" t="s">
        <v>86</v>
      </c>
      <c r="F371" s="11"/>
      <c r="H371" s="11"/>
      <c r="I371" s="11" t="s">
        <v>13986</v>
      </c>
      <c r="J371" s="1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11" t="s">
        <v>1590</v>
      </c>
      <c r="E372" s="11" t="s">
        <v>8</v>
      </c>
      <c r="F372" s="11"/>
      <c r="H372" s="11"/>
      <c r="I372" s="11" t="s">
        <v>13989</v>
      </c>
      <c r="J372" s="11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11" t="s">
        <v>137</v>
      </c>
      <c r="E373" s="11" t="s">
        <v>10899</v>
      </c>
      <c r="F373" s="11"/>
      <c r="H373" s="11"/>
      <c r="I373" s="11" t="s">
        <v>13992</v>
      </c>
      <c r="J373" s="11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11" t="s">
        <v>4</v>
      </c>
      <c r="E374" s="11" t="s">
        <v>16493</v>
      </c>
      <c r="F374" s="11" t="s">
        <v>16489</v>
      </c>
      <c r="H374" s="11"/>
      <c r="I374" s="11" t="s">
        <v>13995</v>
      </c>
      <c r="J374" s="11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11" t="s">
        <v>4</v>
      </c>
      <c r="E375" s="11" t="s">
        <v>8</v>
      </c>
      <c r="F375" s="11"/>
      <c r="H375" s="11"/>
      <c r="I375" s="11" t="s">
        <v>13998</v>
      </c>
      <c r="J375" s="11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11" t="s">
        <v>4</v>
      </c>
      <c r="E376" s="11" t="s">
        <v>8</v>
      </c>
      <c r="F376" s="11"/>
      <c r="H376" s="11"/>
      <c r="I376" s="11" t="s">
        <v>16887</v>
      </c>
      <c r="J376" s="11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11" t="s">
        <v>4</v>
      </c>
      <c r="E377" s="11" t="s">
        <v>6908</v>
      </c>
      <c r="F377" s="11"/>
      <c r="H377" s="11"/>
      <c r="I377" s="11" t="s">
        <v>16890</v>
      </c>
      <c r="J377" s="11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11" t="s">
        <v>1257</v>
      </c>
      <c r="E378" s="11" t="s">
        <v>9966</v>
      </c>
      <c r="F378" s="11"/>
      <c r="H378" s="11"/>
      <c r="I378" s="11" t="s">
        <v>16893</v>
      </c>
      <c r="J378" s="11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11" t="s">
        <v>584</v>
      </c>
      <c r="E379" s="11" t="s">
        <v>9966</v>
      </c>
      <c r="F379" s="11"/>
      <c r="H379" s="11"/>
      <c r="I379" s="11" t="s">
        <v>16896</v>
      </c>
      <c r="J379" s="11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11" t="s">
        <v>4819</v>
      </c>
      <c r="E380" s="11" t="s">
        <v>3266</v>
      </c>
      <c r="F380" s="11"/>
      <c r="H380" s="11"/>
      <c r="I380" s="11" t="s">
        <v>16899</v>
      </c>
      <c r="J380" s="11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11" t="s">
        <v>1590</v>
      </c>
      <c r="E381" s="11" t="s">
        <v>8</v>
      </c>
      <c r="F381" s="11"/>
      <c r="H381" s="11"/>
      <c r="I381" s="11" t="s">
        <v>16902</v>
      </c>
      <c r="J381" s="1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11" t="s">
        <v>1590</v>
      </c>
      <c r="E382" s="11" t="s">
        <v>8</v>
      </c>
      <c r="F382" s="11"/>
      <c r="H382" s="11"/>
      <c r="I382" s="11" t="s">
        <v>16905</v>
      </c>
      <c r="J382" s="11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11" t="s">
        <v>1590</v>
      </c>
      <c r="E383" s="11" t="s">
        <v>8</v>
      </c>
      <c r="F383" s="11"/>
      <c r="H383" s="11"/>
      <c r="I383" s="11" t="s">
        <v>16908</v>
      </c>
      <c r="J383" s="11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11" t="s">
        <v>1590</v>
      </c>
      <c r="E384" s="11" t="s">
        <v>8</v>
      </c>
      <c r="F384" s="11"/>
      <c r="H384" s="11"/>
      <c r="I384" s="11" t="s">
        <v>16911</v>
      </c>
      <c r="J384" s="11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11" t="s">
        <v>1590</v>
      </c>
      <c r="E385" s="11" t="s">
        <v>8</v>
      </c>
      <c r="F385" s="11"/>
      <c r="H385" s="11"/>
      <c r="I385" s="11" t="s">
        <v>16914</v>
      </c>
      <c r="J385" s="11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11" t="s">
        <v>1590</v>
      </c>
      <c r="E386" s="11" t="s">
        <v>8</v>
      </c>
      <c r="F386" s="11"/>
      <c r="H386" s="11"/>
      <c r="I386" s="11" t="s">
        <v>16917</v>
      </c>
      <c r="J386" s="11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11" t="s">
        <v>166</v>
      </c>
      <c r="E387" s="11" t="s">
        <v>70</v>
      </c>
      <c r="F387" s="11" t="s">
        <v>17732</v>
      </c>
      <c r="H387" s="11"/>
      <c r="I387" s="11" t="s">
        <v>17362</v>
      </c>
      <c r="J387" s="11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11" t="s">
        <v>4</v>
      </c>
      <c r="E388" s="11" t="s">
        <v>8</v>
      </c>
      <c r="F388" s="11"/>
      <c r="H388" s="11"/>
      <c r="I388" s="11" t="s">
        <v>17365</v>
      </c>
      <c r="J388" s="11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11" t="s">
        <v>4</v>
      </c>
      <c r="E389" s="11" t="s">
        <v>8</v>
      </c>
      <c r="F389" s="11"/>
      <c r="H389" s="11"/>
      <c r="I389" s="11" t="s">
        <v>17755</v>
      </c>
      <c r="J389" s="11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11" t="s">
        <v>225</v>
      </c>
      <c r="E390" s="11" t="s">
        <v>3266</v>
      </c>
      <c r="F390" s="11" t="s">
        <v>53</v>
      </c>
      <c r="H390" s="11"/>
      <c r="I390" s="11" t="s">
        <v>17758</v>
      </c>
      <c r="J390" s="11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11" t="s">
        <v>225</v>
      </c>
      <c r="E391" s="11" t="s">
        <v>3266</v>
      </c>
      <c r="F391" s="11" t="s">
        <v>53</v>
      </c>
      <c r="H391" s="11"/>
      <c r="I391" s="11" t="s">
        <v>17761</v>
      </c>
      <c r="J391" s="1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11" t="s">
        <v>225</v>
      </c>
      <c r="E392" s="11" t="s">
        <v>3266</v>
      </c>
      <c r="F392" s="11" t="s">
        <v>53</v>
      </c>
      <c r="H392" s="11"/>
      <c r="I392" s="11" t="s">
        <v>17764</v>
      </c>
      <c r="J392" s="11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11" t="s">
        <v>584</v>
      </c>
      <c r="E393" s="11" t="s">
        <v>3266</v>
      </c>
      <c r="F393" s="11" t="s">
        <v>53</v>
      </c>
      <c r="G393">
        <v>5</v>
      </c>
      <c r="H393" s="11"/>
      <c r="I393" s="11" t="s">
        <v>17767</v>
      </c>
      <c r="J393" s="11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11" t="s">
        <v>585</v>
      </c>
      <c r="E394" s="11" t="s">
        <v>86</v>
      </c>
      <c r="F394" s="11"/>
      <c r="H394" s="11"/>
      <c r="I394" s="11" t="s">
        <v>18192</v>
      </c>
      <c r="J394" s="11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11" t="s">
        <v>4</v>
      </c>
      <c r="E395" s="11" t="s">
        <v>8</v>
      </c>
      <c r="F395" s="11"/>
      <c r="H395" s="11"/>
      <c r="I395" s="11" t="s">
        <v>18195</v>
      </c>
      <c r="J395" s="11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11" t="s">
        <v>4</v>
      </c>
      <c r="E396" s="11" t="s">
        <v>465</v>
      </c>
      <c r="F396" s="11"/>
      <c r="H396" s="11"/>
      <c r="I396" s="11" t="s">
        <v>18198</v>
      </c>
      <c r="J396" s="11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11" t="s">
        <v>4</v>
      </c>
      <c r="E397" s="11" t="s">
        <v>8</v>
      </c>
      <c r="F397" s="11"/>
      <c r="H397" s="11"/>
      <c r="I397" s="11" t="s">
        <v>18201</v>
      </c>
      <c r="J397" s="11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11" t="s">
        <v>4</v>
      </c>
      <c r="E398" s="11" t="s">
        <v>8</v>
      </c>
      <c r="F398" s="11"/>
      <c r="H398" s="11"/>
      <c r="I398" s="11" t="s">
        <v>18964</v>
      </c>
      <c r="J398" s="11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11" t="s">
        <v>4</v>
      </c>
      <c r="E399" s="11" t="s">
        <v>8</v>
      </c>
      <c r="F399" s="11"/>
      <c r="H399" s="11"/>
      <c r="I399" s="11" t="s">
        <v>18967</v>
      </c>
      <c r="J399" s="11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11" t="s">
        <v>4</v>
      </c>
      <c r="E400" s="11" t="s">
        <v>8</v>
      </c>
      <c r="F400" s="11"/>
      <c r="H400" s="11"/>
      <c r="I400" s="11" t="s">
        <v>18970</v>
      </c>
      <c r="J400" s="11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11" t="s">
        <v>4</v>
      </c>
      <c r="E401" s="11" t="s">
        <v>8</v>
      </c>
      <c r="F401" s="11"/>
      <c r="H401" s="11"/>
      <c r="I401" s="11" t="s">
        <v>18973</v>
      </c>
      <c r="J401" s="1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11" t="s">
        <v>4</v>
      </c>
      <c r="E402" s="11" t="s">
        <v>1258</v>
      </c>
      <c r="F402" s="11"/>
      <c r="H402" s="11"/>
      <c r="I402" s="11" t="s">
        <v>19287</v>
      </c>
      <c r="J402" s="11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11" t="s">
        <v>4</v>
      </c>
      <c r="E403" s="11" t="s">
        <v>8</v>
      </c>
      <c r="F403" s="11"/>
      <c r="H403" s="11"/>
      <c r="I403" s="11" t="s">
        <v>19290</v>
      </c>
      <c r="J403" s="11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11" t="s">
        <v>4</v>
      </c>
      <c r="E404" s="11" t="s">
        <v>8</v>
      </c>
      <c r="F404" s="11"/>
      <c r="H404" s="11"/>
      <c r="I404" s="11" t="s">
        <v>19293</v>
      </c>
      <c r="J404" s="11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11" t="s">
        <v>4</v>
      </c>
      <c r="E405" s="11" t="s">
        <v>8</v>
      </c>
      <c r="F405" s="11"/>
      <c r="H405" s="11"/>
      <c r="I405" s="11" t="s">
        <v>19536</v>
      </c>
      <c r="J405" s="11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11" t="s">
        <v>585</v>
      </c>
      <c r="E406" s="11" t="s">
        <v>86</v>
      </c>
      <c r="F406" s="11"/>
      <c r="H406" s="11"/>
      <c r="I406" s="11" t="s">
        <v>19539</v>
      </c>
      <c r="J406" s="11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11" t="s">
        <v>4</v>
      </c>
      <c r="E407" s="11" t="s">
        <v>8</v>
      </c>
      <c r="F407" s="11"/>
      <c r="H407" s="11"/>
      <c r="I407" s="11" t="s">
        <v>19542</v>
      </c>
      <c r="J407" s="11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11" t="s">
        <v>4</v>
      </c>
      <c r="E408" s="11" t="s">
        <v>8</v>
      </c>
      <c r="F408" s="11"/>
      <c r="H408" s="11"/>
      <c r="I408" s="11" t="s">
        <v>19545</v>
      </c>
      <c r="J408" s="11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11" t="s">
        <v>4</v>
      </c>
      <c r="E409" s="11" t="s">
        <v>8</v>
      </c>
      <c r="F409" s="11"/>
      <c r="H409" s="11"/>
      <c r="I409" s="11" t="s">
        <v>19548</v>
      </c>
      <c r="J409" s="11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11" t="s">
        <v>19859</v>
      </c>
      <c r="E410" s="11" t="s">
        <v>10903</v>
      </c>
      <c r="F410" s="11"/>
      <c r="H410" s="11"/>
      <c r="I410" s="11" t="s">
        <v>19551</v>
      </c>
      <c r="J410" s="11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11" t="s">
        <v>4</v>
      </c>
      <c r="E411" s="11" t="s">
        <v>8</v>
      </c>
      <c r="F411" s="11"/>
      <c r="H411" s="11"/>
      <c r="I411" s="11" t="s">
        <v>19554</v>
      </c>
      <c r="J411" s="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11" t="s">
        <v>4</v>
      </c>
      <c r="E412" s="11" t="s">
        <v>20529</v>
      </c>
      <c r="F412" s="11"/>
      <c r="H412" s="11"/>
      <c r="I412" s="11" t="s">
        <v>20495</v>
      </c>
      <c r="J412" s="11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11" t="s">
        <v>585</v>
      </c>
      <c r="E413" s="11" t="s">
        <v>86</v>
      </c>
      <c r="F413" s="11"/>
      <c r="H413" s="11"/>
      <c r="I413" s="11" t="s">
        <v>20498</v>
      </c>
      <c r="J413" s="11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11" t="s">
        <v>20525</v>
      </c>
      <c r="E414" s="11"/>
      <c r="F414" s="11"/>
      <c r="H414" s="11"/>
      <c r="I414" s="11" t="s">
        <v>20501</v>
      </c>
      <c r="J414" s="11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11" t="s">
        <v>20526</v>
      </c>
      <c r="E415" s="11"/>
      <c r="F415" s="11"/>
      <c r="H415" s="11"/>
      <c r="I415" s="11" t="s">
        <v>20504</v>
      </c>
      <c r="J415" s="11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11" t="s">
        <v>4</v>
      </c>
      <c r="E416" s="11" t="s">
        <v>18716</v>
      </c>
      <c r="F416" s="11"/>
      <c r="H416" s="11"/>
      <c r="I416" s="11" t="s">
        <v>20507</v>
      </c>
      <c r="J416" s="11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11" t="s">
        <v>4</v>
      </c>
      <c r="E417" s="11" t="s">
        <v>8</v>
      </c>
      <c r="F417" s="11"/>
      <c r="H417" s="11"/>
      <c r="I417" s="11" t="s">
        <v>20510</v>
      </c>
      <c r="J417" s="11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11" t="s">
        <v>4</v>
      </c>
      <c r="E418" s="11" t="s">
        <v>8</v>
      </c>
      <c r="F418" s="11"/>
      <c r="H418" s="11"/>
      <c r="I418" s="11" t="s">
        <v>20513</v>
      </c>
      <c r="J418" s="11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11" t="s">
        <v>4</v>
      </c>
      <c r="E419" s="11" t="s">
        <v>8</v>
      </c>
      <c r="F419" s="11"/>
      <c r="H419" s="11"/>
      <c r="I419" s="11" t="s">
        <v>20594</v>
      </c>
      <c r="J419" s="11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11" t="s">
        <v>1590</v>
      </c>
      <c r="E420" s="11" t="s">
        <v>8</v>
      </c>
      <c r="F420" s="11"/>
      <c r="H420" s="11"/>
      <c r="I420" s="11" t="s">
        <v>20597</v>
      </c>
      <c r="J420" s="11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11" t="s">
        <v>1590</v>
      </c>
      <c r="E421" s="11" t="s">
        <v>8</v>
      </c>
      <c r="F421" s="11"/>
      <c r="H421" s="11"/>
      <c r="I421" s="11" t="s">
        <v>20600</v>
      </c>
      <c r="J421" s="1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11" t="s">
        <v>4</v>
      </c>
      <c r="E422" s="11" t="s">
        <v>8</v>
      </c>
      <c r="F422" s="11"/>
      <c r="H422" s="11"/>
      <c r="I422" s="11" t="s">
        <v>20603</v>
      </c>
      <c r="J422" s="11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11" t="s">
        <v>1590</v>
      </c>
      <c r="E423" s="11" t="s">
        <v>8</v>
      </c>
      <c r="F423" s="11"/>
      <c r="H423" s="11"/>
      <c r="I423" s="11" t="s">
        <v>20606</v>
      </c>
      <c r="J423" s="11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11" t="s">
        <v>1590</v>
      </c>
      <c r="E424" s="11" t="s">
        <v>8</v>
      </c>
      <c r="F424" s="11"/>
      <c r="H424" s="11"/>
      <c r="I424" s="11" t="s">
        <v>20609</v>
      </c>
      <c r="J424" s="11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11" t="s">
        <v>4</v>
      </c>
      <c r="E425" s="11" t="s">
        <v>8</v>
      </c>
      <c r="F425" s="11"/>
      <c r="H425" s="11"/>
      <c r="I425" s="11" t="s">
        <v>20927</v>
      </c>
      <c r="J425" s="11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11" t="s">
        <v>1590</v>
      </c>
      <c r="E426" s="11" t="s">
        <v>8</v>
      </c>
      <c r="F426" s="11"/>
      <c r="H426" s="11"/>
      <c r="I426" s="11" t="s">
        <v>20930</v>
      </c>
      <c r="J426" s="11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11" t="s">
        <v>4</v>
      </c>
      <c r="E427" s="11" t="s">
        <v>8</v>
      </c>
      <c r="F427" s="11"/>
      <c r="H427" s="11"/>
      <c r="I427" s="11" t="s">
        <v>20933</v>
      </c>
      <c r="J427" s="11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11" t="s">
        <v>4</v>
      </c>
      <c r="E428" s="11" t="s">
        <v>8</v>
      </c>
      <c r="F428" s="11"/>
      <c r="H428" s="11"/>
      <c r="I428" s="11" t="s">
        <v>20936</v>
      </c>
      <c r="J428" s="11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11" t="s">
        <v>4</v>
      </c>
      <c r="E429" s="11" t="s">
        <v>8</v>
      </c>
      <c r="F429" s="11"/>
      <c r="H429" s="11"/>
      <c r="I429" s="11" t="s">
        <v>21652</v>
      </c>
      <c r="J429" s="11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11" t="s">
        <v>10077</v>
      </c>
      <c r="E430" s="11" t="s">
        <v>86</v>
      </c>
      <c r="F430" s="11"/>
      <c r="H430" s="11"/>
      <c r="I430" s="11" t="s">
        <v>21655</v>
      </c>
      <c r="J430" s="11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11" t="s">
        <v>22068</v>
      </c>
      <c r="E431" s="11" t="s">
        <v>2299</v>
      </c>
      <c r="F431" s="11"/>
      <c r="H431" s="11"/>
      <c r="I431" s="11" t="s">
        <v>21658</v>
      </c>
      <c r="J431" s="1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11" t="s">
        <v>4</v>
      </c>
      <c r="E432" s="11" t="s">
        <v>8</v>
      </c>
      <c r="F432" s="11"/>
      <c r="H432" s="11"/>
      <c r="I432" s="11" t="s">
        <v>21661</v>
      </c>
      <c r="J432" s="11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11" t="s">
        <v>1257</v>
      </c>
      <c r="E433" s="11" t="s">
        <v>22062</v>
      </c>
      <c r="F433" s="11"/>
      <c r="H433" s="11"/>
      <c r="I433" s="11" t="s">
        <v>21664</v>
      </c>
      <c r="J433" s="11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11" t="s">
        <v>4</v>
      </c>
      <c r="E434" s="11" t="s">
        <v>225</v>
      </c>
      <c r="F434" s="11"/>
      <c r="H434" s="11"/>
      <c r="I434" s="11" t="s">
        <v>21667</v>
      </c>
      <c r="J434" s="11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11" t="s">
        <v>4</v>
      </c>
      <c r="E435" s="11" t="s">
        <v>225</v>
      </c>
      <c r="F435" s="11"/>
      <c r="H435" s="11"/>
      <c r="I435" s="11" t="s">
        <v>21670</v>
      </c>
      <c r="J435" s="11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11" t="s">
        <v>584</v>
      </c>
      <c r="E436" s="11" t="s">
        <v>22069</v>
      </c>
      <c r="F436" s="11"/>
      <c r="H436" s="11"/>
      <c r="I436" s="11" t="s">
        <v>21673</v>
      </c>
      <c r="J436" s="11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11" t="s">
        <v>166</v>
      </c>
      <c r="E437" s="11" t="s">
        <v>3268</v>
      </c>
      <c r="F437" s="11"/>
      <c r="H437" s="11"/>
      <c r="I437" s="11" t="s">
        <v>21676</v>
      </c>
      <c r="J437" s="11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11" t="s">
        <v>22070</v>
      </c>
      <c r="E438" s="11" t="s">
        <v>86</v>
      </c>
      <c r="F438" s="11"/>
      <c r="H438" s="11"/>
      <c r="I438" s="11" t="s">
        <v>21679</v>
      </c>
      <c r="J438" s="11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11" t="s">
        <v>4</v>
      </c>
      <c r="E439" s="11" t="s">
        <v>8</v>
      </c>
      <c r="F439" s="11"/>
      <c r="H439" s="11"/>
      <c r="I439" s="11" t="s">
        <v>22127</v>
      </c>
      <c r="J439" s="11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11" t="s">
        <v>1590</v>
      </c>
      <c r="E440" s="11" t="s">
        <v>8</v>
      </c>
      <c r="F440" s="11"/>
      <c r="H440" s="11"/>
      <c r="I440" s="11" t="s">
        <v>22130</v>
      </c>
      <c r="J440" s="11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11" t="s">
        <v>4</v>
      </c>
      <c r="E441" s="11" t="s">
        <v>8</v>
      </c>
      <c r="F441" s="11"/>
      <c r="H441" s="11"/>
      <c r="I441" s="11" t="s">
        <v>22488</v>
      </c>
      <c r="J441" s="1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11" t="s">
        <v>1590</v>
      </c>
      <c r="E442" s="11" t="s">
        <v>8</v>
      </c>
      <c r="F442" s="11"/>
      <c r="H442" s="11"/>
      <c r="I442" s="11" t="s">
        <v>22491</v>
      </c>
      <c r="J442" s="11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11" t="s">
        <v>585</v>
      </c>
      <c r="E443" s="11" t="s">
        <v>86</v>
      </c>
      <c r="F443" s="11"/>
      <c r="H443" s="11"/>
      <c r="I443" s="11" t="s">
        <v>22575</v>
      </c>
      <c r="J443" s="11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11" t="s">
        <v>585</v>
      </c>
      <c r="E444" s="11" t="s">
        <v>86</v>
      </c>
      <c r="F444" s="11"/>
      <c r="H444" s="11"/>
      <c r="I444" s="11" t="s">
        <v>22578</v>
      </c>
      <c r="J444" s="11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11" t="s">
        <v>4</v>
      </c>
      <c r="E445" s="11" t="s">
        <v>8</v>
      </c>
      <c r="F445" s="11"/>
      <c r="H445" s="11"/>
      <c r="I445" s="11" t="s">
        <v>22581</v>
      </c>
      <c r="J445" s="11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11" t="s">
        <v>4</v>
      </c>
      <c r="E446" s="11" t="s">
        <v>8</v>
      </c>
      <c r="F446" s="11"/>
      <c r="H446" s="11"/>
      <c r="I446" s="11" t="s">
        <v>22808</v>
      </c>
      <c r="J446" s="11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11" t="s">
        <v>1590</v>
      </c>
      <c r="E447" s="11" t="s">
        <v>8</v>
      </c>
      <c r="F447" s="11"/>
      <c r="H447" s="11"/>
      <c r="I447" s="11" t="s">
        <v>22811</v>
      </c>
      <c r="J447" s="11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11" t="s">
        <v>1590</v>
      </c>
      <c r="E448" s="11" t="s">
        <v>8</v>
      </c>
      <c r="F448" s="11"/>
      <c r="H448" s="11"/>
      <c r="I448" s="11" t="s">
        <v>22814</v>
      </c>
      <c r="J448" s="11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11" t="s">
        <v>4</v>
      </c>
      <c r="E449" s="11" t="s">
        <v>8</v>
      </c>
      <c r="F449" s="11"/>
      <c r="H449" s="11"/>
      <c r="I449" s="11" t="s">
        <v>23353</v>
      </c>
      <c r="J449" s="11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11" t="s">
        <v>1590</v>
      </c>
      <c r="E450" s="11" t="s">
        <v>8</v>
      </c>
      <c r="F450" s="11"/>
      <c r="H450" s="11"/>
      <c r="I450" s="11" t="s">
        <v>23356</v>
      </c>
      <c r="J450" s="11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11" t="s">
        <v>4</v>
      </c>
      <c r="E451" s="11" t="s">
        <v>8</v>
      </c>
      <c r="F451" s="11"/>
      <c r="H451" s="11"/>
      <c r="I451" s="11" t="s">
        <v>23359</v>
      </c>
      <c r="J451" s="1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11" t="s">
        <v>4</v>
      </c>
      <c r="E452" s="11" t="s">
        <v>10906</v>
      </c>
      <c r="F452" s="11"/>
      <c r="H452" s="11"/>
      <c r="I452" s="11" t="s">
        <v>23362</v>
      </c>
      <c r="J452" s="11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11" t="s">
        <v>4</v>
      </c>
      <c r="E453" s="11" t="s">
        <v>10906</v>
      </c>
      <c r="F453" s="11"/>
      <c r="H453" s="11"/>
      <c r="I453" s="11" t="s">
        <v>23365</v>
      </c>
      <c r="J453" s="11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11" t="s">
        <v>4</v>
      </c>
      <c r="E454" s="11" t="s">
        <v>10906</v>
      </c>
      <c r="F454" s="11"/>
      <c r="H454" s="11"/>
      <c r="I454" s="11" t="s">
        <v>23368</v>
      </c>
      <c r="J454" s="11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11" t="s">
        <v>4</v>
      </c>
      <c r="E455" s="11" t="s">
        <v>10906</v>
      </c>
      <c r="F455" s="11"/>
      <c r="H455" s="11"/>
      <c r="I455" s="11" t="s">
        <v>23371</v>
      </c>
      <c r="J455" s="11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11" t="s">
        <v>4</v>
      </c>
      <c r="E456" s="11" t="s">
        <v>8</v>
      </c>
      <c r="F456" s="11"/>
      <c r="H456" s="11"/>
      <c r="I456" s="11" t="s">
        <v>23913</v>
      </c>
      <c r="J456" s="11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11" t="s">
        <v>4</v>
      </c>
      <c r="E457" s="11" t="s">
        <v>8</v>
      </c>
      <c r="F457" s="11"/>
      <c r="H457" s="11"/>
      <c r="I457" s="11" t="s">
        <v>23916</v>
      </c>
      <c r="J457" s="11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11" t="s">
        <v>21566</v>
      </c>
      <c r="E458" s="11"/>
      <c r="F458" s="11"/>
      <c r="H458" s="11"/>
      <c r="I458" s="11" t="s">
        <v>23919</v>
      </c>
      <c r="J458" s="11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11" t="s">
        <v>225</v>
      </c>
      <c r="E459" s="11" t="s">
        <v>18714</v>
      </c>
      <c r="F459" s="11" t="s">
        <v>53</v>
      </c>
      <c r="G459">
        <v>2</v>
      </c>
      <c r="H459" s="11"/>
      <c r="I459" s="11" t="s">
        <v>23922</v>
      </c>
      <c r="J459" s="11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11" t="s">
        <v>21566</v>
      </c>
      <c r="E460" s="11"/>
      <c r="F460" s="11"/>
      <c r="H460" s="11"/>
      <c r="I460" s="11" t="s">
        <v>23925</v>
      </c>
      <c r="J460" s="11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11" t="s">
        <v>225</v>
      </c>
      <c r="E461" s="11" t="s">
        <v>18714</v>
      </c>
      <c r="F461" s="11" t="s">
        <v>53</v>
      </c>
      <c r="G461">
        <v>2</v>
      </c>
      <c r="H461" s="11"/>
      <c r="I461" s="11" t="s">
        <v>23928</v>
      </c>
      <c r="J461" s="1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11" t="s">
        <v>21566</v>
      </c>
      <c r="E462" s="11"/>
      <c r="F462" s="11"/>
      <c r="H462" s="11"/>
      <c r="I462" s="11" t="s">
        <v>23931</v>
      </c>
      <c r="J462" s="11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11" t="s">
        <v>225</v>
      </c>
      <c r="E463" s="11" t="s">
        <v>18714</v>
      </c>
      <c r="F463" s="11" t="s">
        <v>53</v>
      </c>
      <c r="G463">
        <v>1</v>
      </c>
      <c r="H463" s="11"/>
      <c r="I463" s="11" t="s">
        <v>23934</v>
      </c>
      <c r="J463" s="11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11" t="s">
        <v>4</v>
      </c>
      <c r="E464" s="11" t="s">
        <v>8</v>
      </c>
      <c r="F464" s="11"/>
      <c r="H464" s="11"/>
      <c r="I464" s="11" t="s">
        <v>23937</v>
      </c>
      <c r="J464" s="11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11" t="s">
        <v>4</v>
      </c>
      <c r="E465" s="11" t="s">
        <v>8</v>
      </c>
      <c r="F465" s="11"/>
      <c r="H465" s="11"/>
      <c r="I465" s="11" t="s">
        <v>24234</v>
      </c>
      <c r="J465" s="11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11" t="s">
        <v>4</v>
      </c>
      <c r="E466" s="11" t="s">
        <v>8</v>
      </c>
      <c r="F466" s="11"/>
      <c r="H466" s="11"/>
      <c r="I466" s="11" t="s">
        <v>24242</v>
      </c>
      <c r="J466" s="11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11" t="s">
        <v>4</v>
      </c>
      <c r="E467" s="11" t="s">
        <v>8</v>
      </c>
      <c r="F467" s="11"/>
      <c r="H467" s="11"/>
      <c r="I467" s="11" t="s">
        <v>24540</v>
      </c>
      <c r="J467" s="11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11" t="s">
        <v>4</v>
      </c>
      <c r="E468" s="11" t="s">
        <v>8</v>
      </c>
      <c r="F468" s="11"/>
      <c r="H468" s="11"/>
      <c r="I468" s="11" t="s">
        <v>24543</v>
      </c>
      <c r="J468" s="11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11" t="s">
        <v>4</v>
      </c>
      <c r="E469" s="11" t="s">
        <v>8</v>
      </c>
      <c r="F469" s="11"/>
      <c r="H469" s="11" t="s">
        <v>1600</v>
      </c>
      <c r="I469" s="11" t="s">
        <v>25007</v>
      </c>
      <c r="J469" s="11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11" t="s">
        <v>4</v>
      </c>
      <c r="E470" s="11" t="s">
        <v>8</v>
      </c>
      <c r="F470" s="11"/>
      <c r="H470" s="11"/>
      <c r="I470" s="11" t="s">
        <v>25052</v>
      </c>
      <c r="J470" s="11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11" t="s">
        <v>1590</v>
      </c>
      <c r="E471" s="11" t="s">
        <v>8</v>
      </c>
      <c r="F471" s="11"/>
      <c r="H471" s="11"/>
      <c r="I471" s="11" t="s">
        <v>25055</v>
      </c>
      <c r="J471" s="1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11" t="s">
        <v>4</v>
      </c>
      <c r="E472" s="11" t="s">
        <v>8</v>
      </c>
      <c r="F472" s="11"/>
      <c r="H472" s="11"/>
      <c r="I472" s="11" t="s">
        <v>25281</v>
      </c>
      <c r="J472" s="11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11" t="s">
        <v>4</v>
      </c>
      <c r="E473" s="11" t="s">
        <v>8</v>
      </c>
      <c r="F473" s="11"/>
      <c r="H473" s="11"/>
      <c r="I473" s="11" t="s">
        <v>25284</v>
      </c>
      <c r="J473" s="11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11" t="s">
        <v>4</v>
      </c>
      <c r="E474" s="11" t="s">
        <v>8</v>
      </c>
      <c r="F474" s="11"/>
      <c r="H474" s="11"/>
      <c r="I474" s="11" t="s">
        <v>25287</v>
      </c>
      <c r="J474" s="11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11" t="s">
        <v>4</v>
      </c>
      <c r="E475" s="11" t="s">
        <v>8</v>
      </c>
      <c r="F475" s="11"/>
      <c r="H475" s="11"/>
      <c r="I475" s="11" t="s">
        <v>26051</v>
      </c>
      <c r="J475" s="11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11" t="s">
        <v>4</v>
      </c>
      <c r="E476" s="11" t="s">
        <v>8</v>
      </c>
      <c r="F476" s="11"/>
      <c r="H476" s="11"/>
      <c r="I476" s="11" t="s">
        <v>26054</v>
      </c>
      <c r="J476" s="11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11" t="s">
        <v>4</v>
      </c>
      <c r="E477" s="11" t="s">
        <v>8</v>
      </c>
      <c r="F477" s="11"/>
      <c r="H477" s="11"/>
      <c r="I477" s="11" t="s">
        <v>26057</v>
      </c>
      <c r="J477" s="11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11" t="s">
        <v>4</v>
      </c>
      <c r="E478" s="11" t="s">
        <v>8</v>
      </c>
      <c r="F478" s="11"/>
      <c r="H478" s="11"/>
      <c r="I478" s="11" t="s">
        <v>26060</v>
      </c>
      <c r="J478" s="11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11" t="s">
        <v>4</v>
      </c>
      <c r="E479" s="11" t="s">
        <v>8</v>
      </c>
      <c r="F479" s="11"/>
      <c r="H479" s="11"/>
      <c r="I479" s="11" t="s">
        <v>26063</v>
      </c>
      <c r="J479" s="11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11" t="s">
        <v>4</v>
      </c>
      <c r="E480" s="11" t="s">
        <v>8</v>
      </c>
      <c r="F480" s="11"/>
      <c r="H480" s="11"/>
      <c r="I480" s="11" t="s">
        <v>26066</v>
      </c>
      <c r="J480" s="11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11" t="s">
        <v>4</v>
      </c>
      <c r="E481" s="11" t="s">
        <v>8</v>
      </c>
      <c r="F481" s="11"/>
      <c r="H481" s="11"/>
      <c r="I481" s="11" t="s">
        <v>26069</v>
      </c>
      <c r="J481" s="1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11" t="s">
        <v>4</v>
      </c>
      <c r="E482" s="11" t="s">
        <v>8</v>
      </c>
      <c r="F482" s="11"/>
      <c r="H482" s="11"/>
      <c r="I482" s="11" t="s">
        <v>26072</v>
      </c>
      <c r="J482" s="11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11"/>
      <c r="E483" s="11"/>
      <c r="F483" s="11"/>
      <c r="H483" s="11"/>
      <c r="I483" s="11" t="s">
        <v>27097</v>
      </c>
      <c r="J483" s="11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11" t="s">
        <v>1600</v>
      </c>
      <c r="E484" s="11" t="s">
        <v>8</v>
      </c>
      <c r="F484" s="11"/>
      <c r="H484" s="11"/>
      <c r="I484" s="11" t="s">
        <v>27101</v>
      </c>
      <c r="J484" s="11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11" t="s">
        <v>4</v>
      </c>
      <c r="E485" s="11" t="s">
        <v>8</v>
      </c>
      <c r="F485" s="11"/>
      <c r="H485" s="11"/>
      <c r="I485" s="11" t="s">
        <v>27486</v>
      </c>
      <c r="J485" s="11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11" t="s">
        <v>4</v>
      </c>
      <c r="E486" s="11" t="s">
        <v>8</v>
      </c>
      <c r="F486" s="11"/>
      <c r="H486" s="11"/>
      <c r="I486" s="11" t="s">
        <v>27732</v>
      </c>
      <c r="J486" s="11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11" t="s">
        <v>4</v>
      </c>
      <c r="E487" s="11" t="s">
        <v>8</v>
      </c>
      <c r="F487" s="11"/>
      <c r="H487" s="11"/>
      <c r="I487" s="11" t="s">
        <v>27735</v>
      </c>
      <c r="J487" s="11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11" t="s">
        <v>4</v>
      </c>
      <c r="E488" s="11" t="s">
        <v>8</v>
      </c>
      <c r="F488" s="11"/>
      <c r="H488" s="11"/>
      <c r="I488" s="11" t="s">
        <v>27738</v>
      </c>
      <c r="J488" s="11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11" t="s">
        <v>4</v>
      </c>
      <c r="E489" s="11" t="s">
        <v>8</v>
      </c>
      <c r="F489" s="11"/>
      <c r="H489" s="11"/>
      <c r="I489" s="11" t="s">
        <v>27741</v>
      </c>
      <c r="J489" s="11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11" t="s">
        <v>4</v>
      </c>
      <c r="E490" s="11" t="s">
        <v>8</v>
      </c>
      <c r="F490" s="11"/>
      <c r="H490" s="11"/>
      <c r="I490" s="11" t="s">
        <v>28555</v>
      </c>
      <c r="J490" s="11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11" t="s">
        <v>4</v>
      </c>
      <c r="E491" s="11" t="s">
        <v>8</v>
      </c>
      <c r="F491" s="11"/>
      <c r="H491" s="11"/>
      <c r="I491" s="11" t="s">
        <v>28558</v>
      </c>
      <c r="J491" s="1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11" t="s">
        <v>4</v>
      </c>
      <c r="E492" s="11" t="s">
        <v>8</v>
      </c>
      <c r="F492" s="11"/>
      <c r="H492" s="11"/>
      <c r="I492" s="11" t="s">
        <v>28561</v>
      </c>
      <c r="J492" s="11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11" t="s">
        <v>4</v>
      </c>
      <c r="E493" s="11" t="s">
        <v>8</v>
      </c>
      <c r="F493" s="11"/>
      <c r="H493" s="11"/>
      <c r="I493" s="11" t="s">
        <v>28564</v>
      </c>
      <c r="J493" s="11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11" t="s">
        <v>4</v>
      </c>
      <c r="E494" s="11" t="s">
        <v>8</v>
      </c>
      <c r="F494" s="11"/>
      <c r="H494" s="11"/>
      <c r="I494" s="11" t="s">
        <v>28567</v>
      </c>
      <c r="J494" s="11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11" t="s">
        <v>4</v>
      </c>
      <c r="E495" s="11" t="s">
        <v>29086</v>
      </c>
      <c r="F495" s="11"/>
      <c r="H495" s="11"/>
      <c r="I495" s="11" t="s">
        <v>28929</v>
      </c>
      <c r="J495" s="11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11" t="s">
        <v>4</v>
      </c>
      <c r="E496" s="11" t="s">
        <v>8</v>
      </c>
      <c r="F496" s="11"/>
      <c r="H496" s="11"/>
      <c r="I496" s="11" t="s">
        <v>28932</v>
      </c>
      <c r="J496" s="11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11" t="s">
        <v>1590</v>
      </c>
      <c r="E497" s="11" t="s">
        <v>8</v>
      </c>
      <c r="F497" s="11"/>
      <c r="H497" s="11"/>
      <c r="I497" s="11" t="s">
        <v>28935</v>
      </c>
      <c r="J497" s="11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s="11" t="s">
        <v>4</v>
      </c>
      <c r="E498" s="11" t="s">
        <v>8</v>
      </c>
      <c r="F498" s="11"/>
      <c r="H498" s="11"/>
      <c r="I498" s="11" t="s">
        <v>29245</v>
      </c>
      <c r="J498" s="11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s="11" t="s">
        <v>4</v>
      </c>
      <c r="E499" s="11" t="s">
        <v>8</v>
      </c>
      <c r="F499" s="11"/>
      <c r="H499" s="11"/>
      <c r="I499" s="11" t="s">
        <v>29248</v>
      </c>
      <c r="J499" s="11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s="11" t="s">
        <v>585</v>
      </c>
      <c r="E500" s="11" t="s">
        <v>86</v>
      </c>
      <c r="F500" s="11"/>
      <c r="H500" s="11"/>
      <c r="I500" s="11" t="s">
        <v>29251</v>
      </c>
      <c r="J500" s="11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s="11" t="s">
        <v>29755</v>
      </c>
      <c r="E501" s="11" t="s">
        <v>86</v>
      </c>
      <c r="F501" s="11"/>
      <c r="H501" s="11"/>
      <c r="I501" s="11" t="s">
        <v>29254</v>
      </c>
      <c r="J501" s="1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s="11" t="s">
        <v>4</v>
      </c>
      <c r="E502" s="11" t="s">
        <v>18716</v>
      </c>
      <c r="F502" s="11"/>
      <c r="H502" s="11"/>
      <c r="I502" s="11" t="s">
        <v>29257</v>
      </c>
      <c r="J502" s="11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s="11" t="s">
        <v>4</v>
      </c>
      <c r="E503" s="11" t="s">
        <v>29756</v>
      </c>
      <c r="F503" s="11"/>
      <c r="H503" s="11"/>
      <c r="I503" s="11" t="s">
        <v>29260</v>
      </c>
      <c r="J503" s="11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s="11" t="s">
        <v>4</v>
      </c>
      <c r="E504" s="11" t="s">
        <v>29756</v>
      </c>
      <c r="F504" s="11"/>
      <c r="H504" s="11"/>
      <c r="I504" s="11" t="s">
        <v>29263</v>
      </c>
      <c r="J504" s="11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s="11" t="s">
        <v>4</v>
      </c>
      <c r="E505" s="11" t="s">
        <v>8</v>
      </c>
      <c r="F505" s="11"/>
      <c r="H505" s="11"/>
      <c r="I505" s="11" t="s">
        <v>29266</v>
      </c>
      <c r="J505" s="11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s="11" t="s">
        <v>4</v>
      </c>
      <c r="E506" s="11" t="s">
        <v>18716</v>
      </c>
      <c r="F506" s="11"/>
      <c r="H506" s="11"/>
      <c r="I506" s="11" t="s">
        <v>29269</v>
      </c>
      <c r="J506" s="11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s="11" t="s">
        <v>4</v>
      </c>
      <c r="E507" s="11" t="s">
        <v>29756</v>
      </c>
      <c r="F507" s="11"/>
      <c r="H507" s="11"/>
      <c r="I507" s="11" t="s">
        <v>29749</v>
      </c>
      <c r="J507" s="11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s="11" t="s">
        <v>4</v>
      </c>
      <c r="E508" s="11" t="s">
        <v>8</v>
      </c>
      <c r="F508" s="11"/>
      <c r="H508" s="11"/>
      <c r="I508" s="11" t="s">
        <v>29752</v>
      </c>
      <c r="J508" s="11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s="11" t="s">
        <v>4</v>
      </c>
      <c r="E509" s="11" t="s">
        <v>8</v>
      </c>
      <c r="F509" s="11"/>
      <c r="H509" s="11"/>
      <c r="I509" s="11" t="s">
        <v>30102</v>
      </c>
      <c r="J509" s="11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s="11" t="s">
        <v>4</v>
      </c>
      <c r="E510" s="11" t="s">
        <v>29756</v>
      </c>
      <c r="F510" s="11"/>
      <c r="H510" s="11"/>
      <c r="I510" s="11" t="s">
        <v>30105</v>
      </c>
      <c r="J510" s="11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s="11" t="s">
        <v>4</v>
      </c>
      <c r="E511" s="11" t="s">
        <v>18716</v>
      </c>
      <c r="F511" s="11"/>
      <c r="H511" s="11"/>
      <c r="I511" s="11" t="s">
        <v>30108</v>
      </c>
      <c r="J511" s="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s="11" t="s">
        <v>226</v>
      </c>
      <c r="E512" s="11" t="s">
        <v>3266</v>
      </c>
      <c r="F512" s="11" t="s">
        <v>3996</v>
      </c>
      <c r="H512" s="11"/>
      <c r="I512" s="11" t="s">
        <v>30111</v>
      </c>
      <c r="J512" s="11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s="11" t="s">
        <v>226</v>
      </c>
      <c r="E513" s="11" t="s">
        <v>3266</v>
      </c>
      <c r="F513" s="11" t="s">
        <v>3996</v>
      </c>
      <c r="H513" s="11"/>
      <c r="I513" s="11" t="s">
        <v>30114</v>
      </c>
      <c r="J513" s="11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s="11" t="s">
        <v>226</v>
      </c>
      <c r="E514" s="11" t="s">
        <v>3266</v>
      </c>
      <c r="F514" s="11" t="s">
        <v>3996</v>
      </c>
      <c r="H514" s="11"/>
      <c r="I514" s="11" t="s">
        <v>30117</v>
      </c>
      <c r="J514" s="11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s="11" t="s">
        <v>226</v>
      </c>
      <c r="E515" s="11" t="s">
        <v>3266</v>
      </c>
      <c r="F515" s="11" t="s">
        <v>3996</v>
      </c>
      <c r="H515" s="11"/>
      <c r="I515" s="11" t="s">
        <v>30120</v>
      </c>
      <c r="J515" s="11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s="11" t="s">
        <v>4</v>
      </c>
      <c r="E516" s="11" t="s">
        <v>29086</v>
      </c>
      <c r="F516" s="11"/>
      <c r="H516" s="11"/>
      <c r="I516" s="11" t="s">
        <v>30123</v>
      </c>
      <c r="J516" s="11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s="11" t="s">
        <v>4</v>
      </c>
      <c r="E517" s="11" t="s">
        <v>29086</v>
      </c>
      <c r="F517" s="11"/>
      <c r="H517" s="11"/>
      <c r="I517" s="11" t="s">
        <v>30126</v>
      </c>
      <c r="J517" s="11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s="11" t="s">
        <v>4</v>
      </c>
      <c r="E518" s="11" t="s">
        <v>8</v>
      </c>
      <c r="F518" s="11"/>
      <c r="H518" s="11"/>
      <c r="I518" s="11" t="s">
        <v>30638</v>
      </c>
      <c r="J518" s="11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s="11" t="s">
        <v>4</v>
      </c>
      <c r="E519" s="11" t="s">
        <v>29756</v>
      </c>
      <c r="F519" s="11"/>
      <c r="H519" s="11"/>
      <c r="I519" s="11" t="s">
        <v>30828</v>
      </c>
      <c r="J519" s="11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s="11" t="s">
        <v>4</v>
      </c>
      <c r="E520" s="11" t="s">
        <v>29756</v>
      </c>
      <c r="F520" s="11"/>
      <c r="H520" s="11"/>
      <c r="I520" s="11" t="s">
        <v>30831</v>
      </c>
      <c r="J520" s="11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s="11" t="s">
        <v>4</v>
      </c>
      <c r="E521" s="11" t="s">
        <v>29756</v>
      </c>
      <c r="F521" s="11"/>
      <c r="H521" s="11"/>
      <c r="I521" s="11" t="s">
        <v>30834</v>
      </c>
      <c r="J521" s="1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s="11" t="s">
        <v>4</v>
      </c>
      <c r="E522" s="11" t="s">
        <v>29756</v>
      </c>
      <c r="F522" s="11"/>
      <c r="H522" s="11"/>
      <c r="I522" s="11" t="s">
        <v>30837</v>
      </c>
      <c r="J522" s="11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s="11" t="s">
        <v>137</v>
      </c>
      <c r="E523" s="11" t="s">
        <v>31006</v>
      </c>
      <c r="F523" s="11" t="s">
        <v>60</v>
      </c>
      <c r="H523" s="11"/>
      <c r="I523" s="11" t="s">
        <v>30840</v>
      </c>
      <c r="J523" s="11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s="11" t="s">
        <v>137</v>
      </c>
      <c r="E524" s="11" t="s">
        <v>31007</v>
      </c>
      <c r="F524" s="11" t="s">
        <v>31008</v>
      </c>
      <c r="H524" s="11"/>
      <c r="I524" s="11" t="s">
        <v>30843</v>
      </c>
      <c r="J524" s="11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  <row r="525" spans="1:13" x14ac:dyDescent="0.25">
      <c r="A525" s="1" t="s">
        <v>14</v>
      </c>
      <c r="B525" s="3">
        <v>46140</v>
      </c>
      <c r="C525" s="4">
        <v>0.41662037037037036</v>
      </c>
      <c r="D525" s="11" t="s">
        <v>4</v>
      </c>
      <c r="E525" s="11" t="s">
        <v>29756</v>
      </c>
      <c r="F525" s="11"/>
      <c r="H525" s="11"/>
      <c r="I525" s="11" t="s">
        <v>31366</v>
      </c>
      <c r="J525" s="11" t="s">
        <v>2337</v>
      </c>
      <c r="K525" t="s">
        <v>31368</v>
      </c>
      <c r="L525" t="s">
        <v>31369</v>
      </c>
      <c r="M525" s="2" t="str">
        <f>HYPERLINK(склад2въезд1319[[#This Row],[RelativePath]])</f>
        <v>5 Крыльцо общага\K07156189_22_20260428T095956Z.jpg</v>
      </c>
    </row>
    <row r="526" spans="1:13" x14ac:dyDescent="0.25">
      <c r="A526" s="1" t="s">
        <v>14</v>
      </c>
      <c r="B526" s="3">
        <v>46140</v>
      </c>
      <c r="C526" s="4">
        <v>0.56309027777777776</v>
      </c>
      <c r="D526" s="11" t="s">
        <v>4</v>
      </c>
      <c r="E526" s="11" t="s">
        <v>29756</v>
      </c>
      <c r="F526" s="11"/>
      <c r="H526" s="11"/>
      <c r="I526" s="11" t="s">
        <v>31370</v>
      </c>
      <c r="J526" s="11" t="s">
        <v>2337</v>
      </c>
      <c r="K526" t="s">
        <v>31371</v>
      </c>
      <c r="L526" t="s">
        <v>31372</v>
      </c>
      <c r="M526" s="2" t="str">
        <f>HYPERLINK(склад2въезд1319[[#This Row],[RelativePath]])</f>
        <v>5 Крыльцо общага\K07156189_22_20260428T133051Z.jpg</v>
      </c>
    </row>
    <row r="527" spans="1:13" x14ac:dyDescent="0.25">
      <c r="A527" s="1" t="s">
        <v>14</v>
      </c>
      <c r="B527" s="3">
        <v>46140</v>
      </c>
      <c r="C527" s="4">
        <v>0.85564814814814816</v>
      </c>
      <c r="D527" s="11" t="s">
        <v>4</v>
      </c>
      <c r="E527" s="11" t="s">
        <v>8</v>
      </c>
      <c r="F527" s="11"/>
      <c r="H527" s="11"/>
      <c r="I527" s="11" t="s">
        <v>31373</v>
      </c>
      <c r="J527" s="11" t="s">
        <v>2337</v>
      </c>
      <c r="K527" t="s">
        <v>31374</v>
      </c>
      <c r="L527" t="s">
        <v>31375</v>
      </c>
      <c r="M527" s="2" t="str">
        <f>HYPERLINK(склад2въезд1319[[#This Row],[RelativePath]])</f>
        <v>5 Крыльцо общага\K07156189_22_20260428T203208Z.jpg</v>
      </c>
    </row>
    <row r="528" spans="1:13" x14ac:dyDescent="0.25">
      <c r="A528" s="1" t="s">
        <v>15</v>
      </c>
      <c r="B528" s="3">
        <v>46141</v>
      </c>
      <c r="C528" s="4">
        <v>0.47878472222222224</v>
      </c>
      <c r="D528" s="11" t="s">
        <v>4</v>
      </c>
      <c r="E528" s="11" t="s">
        <v>29756</v>
      </c>
      <c r="F528" s="11"/>
      <c r="H528" s="11"/>
      <c r="I528" s="11" t="s">
        <v>31376</v>
      </c>
      <c r="J528" s="11" t="s">
        <v>2337</v>
      </c>
      <c r="K528" t="s">
        <v>31377</v>
      </c>
      <c r="L528" t="s">
        <v>31378</v>
      </c>
      <c r="M528" s="2" t="str">
        <f>HYPERLINK(склад2въезд1319[[#This Row],[RelativePath]])</f>
        <v>5 Крыльцо общага\K07156189_22_20260429T112927Z.jpg</v>
      </c>
    </row>
    <row r="529" spans="1:13" x14ac:dyDescent="0.25">
      <c r="A529" s="1" t="s">
        <v>15</v>
      </c>
      <c r="B529" s="3">
        <v>46141</v>
      </c>
      <c r="C529" s="4">
        <v>0.52597222222222217</v>
      </c>
      <c r="D529" s="11" t="s">
        <v>1522</v>
      </c>
      <c r="E529" s="11" t="s">
        <v>1258</v>
      </c>
      <c r="F529" s="11"/>
      <c r="H529" s="11"/>
      <c r="I529" s="11" t="s">
        <v>31379</v>
      </c>
      <c r="J529" s="11" t="s">
        <v>2337</v>
      </c>
      <c r="K529" t="s">
        <v>31380</v>
      </c>
      <c r="L529" t="s">
        <v>31381</v>
      </c>
      <c r="M529" s="2" t="str">
        <f>HYPERLINK(склад2въезд1319[[#This Row],[RelativePath]])</f>
        <v>5 Крыльцо общага\K07156189_22_20260429T123724Z.jpg</v>
      </c>
    </row>
    <row r="530" spans="1:13" x14ac:dyDescent="0.25">
      <c r="A530" s="1" t="s">
        <v>15</v>
      </c>
      <c r="B530" s="3">
        <v>46141</v>
      </c>
      <c r="C530" s="4">
        <v>0.64120370370370372</v>
      </c>
      <c r="D530" s="11" t="s">
        <v>4</v>
      </c>
      <c r="E530" s="11" t="s">
        <v>6931</v>
      </c>
      <c r="F530" s="11"/>
      <c r="H530" s="11"/>
      <c r="I530" s="11" t="s">
        <v>31382</v>
      </c>
      <c r="J530" s="11" t="s">
        <v>2337</v>
      </c>
      <c r="K530" t="s">
        <v>31383</v>
      </c>
      <c r="L530" t="s">
        <v>31384</v>
      </c>
      <c r="M530" s="2" t="str">
        <f>HYPERLINK(склад2въезд1319[[#This Row],[RelativePath]])</f>
        <v>5 Крыльцо общага\K07156189_22_20260429T152320Z.jpg</v>
      </c>
    </row>
    <row r="531" spans="1:13" x14ac:dyDescent="0.25">
      <c r="A531" s="1" t="s">
        <v>16</v>
      </c>
      <c r="B531" s="3">
        <v>46142</v>
      </c>
      <c r="C531" s="4">
        <v>0.36386574074074074</v>
      </c>
      <c r="D531" s="11" t="s">
        <v>4</v>
      </c>
      <c r="E531" s="11" t="s">
        <v>8</v>
      </c>
      <c r="F531" s="11"/>
      <c r="H531" s="11"/>
      <c r="I531" s="11" t="s">
        <v>31463</v>
      </c>
      <c r="J531" s="11" t="s">
        <v>2337</v>
      </c>
      <c r="K531" t="s">
        <v>31464</v>
      </c>
      <c r="L531" t="s">
        <v>31465</v>
      </c>
      <c r="M531" s="2" t="str">
        <f>HYPERLINK(склад2въезд1319[[#This Row],[RelativePath]])</f>
        <v>5 Крыльцо общага\K07156189_22_20260430T084358Z.jpg</v>
      </c>
    </row>
    <row r="532" spans="1:13" x14ac:dyDescent="0.25">
      <c r="A532" s="1" t="s">
        <v>16</v>
      </c>
      <c r="B532" s="3">
        <v>46142</v>
      </c>
      <c r="C532" s="4">
        <v>0.76415509259259262</v>
      </c>
      <c r="D532" s="11" t="s">
        <v>4</v>
      </c>
      <c r="E532" s="11" t="s">
        <v>8</v>
      </c>
      <c r="F532" s="11"/>
      <c r="H532" s="11"/>
      <c r="I532" s="11" t="s">
        <v>31466</v>
      </c>
      <c r="J532" s="11" t="s">
        <v>2337</v>
      </c>
      <c r="K532" t="s">
        <v>31467</v>
      </c>
      <c r="L532" t="s">
        <v>31468</v>
      </c>
      <c r="M532" s="2" t="str">
        <f>HYPERLINK(склад2въезд1319[[#This Row],[RelativePath]])</f>
        <v>5 Крыльцо общага\K07156189_22_20260430T182023Z.jpg</v>
      </c>
    </row>
    <row r="533" spans="1:13" x14ac:dyDescent="0.25">
      <c r="A533" s="1" t="s">
        <v>16</v>
      </c>
      <c r="B533" s="3">
        <v>46142</v>
      </c>
      <c r="C533" s="4">
        <v>0.83840277777777783</v>
      </c>
      <c r="D533" s="11" t="s">
        <v>4</v>
      </c>
      <c r="E533" s="11" t="s">
        <v>8</v>
      </c>
      <c r="F533" s="11"/>
      <c r="H533" s="11"/>
      <c r="I533" s="11" t="s">
        <v>31469</v>
      </c>
      <c r="J533" s="11" t="s">
        <v>2337</v>
      </c>
      <c r="K533" t="s">
        <v>31470</v>
      </c>
      <c r="L533" t="s">
        <v>31471</v>
      </c>
      <c r="M533" s="2" t="str">
        <f>HYPERLINK(склад2въезд1319[[#This Row],[RelativePath]])</f>
        <v>5 Крыльцо общага\K07156189_22_20260430T200718Z.jpg</v>
      </c>
    </row>
    <row r="534" spans="1:13" x14ac:dyDescent="0.25">
      <c r="A534" s="1" t="s">
        <v>17</v>
      </c>
      <c r="B534" s="3">
        <v>46143</v>
      </c>
      <c r="C534" s="4">
        <v>0.91303240740740743</v>
      </c>
      <c r="D534" s="11" t="s">
        <v>1600</v>
      </c>
      <c r="E534" s="11" t="s">
        <v>8</v>
      </c>
      <c r="F534" s="11"/>
      <c r="H534" s="11"/>
      <c r="I534" s="11" t="s">
        <v>31768</v>
      </c>
      <c r="J534" s="11" t="s">
        <v>2337</v>
      </c>
      <c r="K534" t="s">
        <v>31769</v>
      </c>
      <c r="L534" t="s">
        <v>31770</v>
      </c>
      <c r="M534" s="2" t="str">
        <f>HYPERLINK(склад2въезд1319[[#This Row],[RelativePath]])</f>
        <v>5 Крыльцо общага\K07156189_22_20260501T215446Z.jpg</v>
      </c>
    </row>
    <row r="535" spans="1:13" x14ac:dyDescent="0.25">
      <c r="A535" s="1" t="s">
        <v>18</v>
      </c>
      <c r="B535" s="3">
        <v>46144</v>
      </c>
      <c r="C535" s="4">
        <v>0.90918981481481487</v>
      </c>
      <c r="D535" s="11" t="s">
        <v>1600</v>
      </c>
      <c r="E535" s="11" t="s">
        <v>8</v>
      </c>
      <c r="F535" s="11"/>
      <c r="H535" s="11"/>
      <c r="I535" s="11" t="s">
        <v>31771</v>
      </c>
      <c r="J535" s="11" t="s">
        <v>2337</v>
      </c>
      <c r="K535" t="s">
        <v>31772</v>
      </c>
      <c r="L535" t="s">
        <v>31773</v>
      </c>
      <c r="M535" s="2" t="str">
        <f>HYPERLINK(склад2въезд1319[[#This Row],[RelativePath]])</f>
        <v>5 Крыльцо общага\K07156189_22_20260502T214914Z.jpg</v>
      </c>
    </row>
    <row r="536" spans="1:13" x14ac:dyDescent="0.25">
      <c r="A536" s="1" t="s">
        <v>22</v>
      </c>
      <c r="B536" s="3">
        <v>46145</v>
      </c>
      <c r="C536" s="4">
        <v>0.54190972222222222</v>
      </c>
      <c r="D536" s="11" t="s">
        <v>4</v>
      </c>
      <c r="E536" s="11" t="s">
        <v>8</v>
      </c>
      <c r="F536" s="11"/>
      <c r="H536" s="11"/>
      <c r="I536" s="11" t="s">
        <v>31847</v>
      </c>
      <c r="J536" s="11" t="s">
        <v>2337</v>
      </c>
      <c r="K536" t="s">
        <v>31848</v>
      </c>
      <c r="L536" t="s">
        <v>31849</v>
      </c>
      <c r="M536" s="2" t="str">
        <f>HYPERLINK(склад2въезд1319[[#This Row],[RelativePath]])</f>
        <v>5 Крыльцо общага\K07156189_22_20260503T130021Z.jpg</v>
      </c>
    </row>
    <row r="537" spans="1:13" x14ac:dyDescent="0.25">
      <c r="A537" s="1" t="s">
        <v>13</v>
      </c>
      <c r="B537" s="3">
        <v>46146</v>
      </c>
      <c r="C537" s="4">
        <v>0.36884259259259261</v>
      </c>
      <c r="D537" s="11" t="s">
        <v>4</v>
      </c>
      <c r="E537" s="11" t="s">
        <v>8</v>
      </c>
      <c r="F537" s="11"/>
      <c r="H537" s="11"/>
      <c r="I537" s="11" t="s">
        <v>32494</v>
      </c>
      <c r="J537" s="11" t="s">
        <v>2337</v>
      </c>
      <c r="K537" t="s">
        <v>32495</v>
      </c>
      <c r="L537" t="s">
        <v>32496</v>
      </c>
      <c r="M537" s="2" t="str">
        <f>HYPERLINK(склад2въезд1319[[#This Row],[RelativePath]])</f>
        <v>5 Крыльцо общага\K07156189_22_20260504T085108Z.jpg</v>
      </c>
    </row>
    <row r="538" spans="1:13" x14ac:dyDescent="0.25">
      <c r="A538" s="1" t="s">
        <v>13</v>
      </c>
      <c r="B538" s="3">
        <v>46146</v>
      </c>
      <c r="C538" s="4">
        <v>0.60717592592592595</v>
      </c>
      <c r="D538" s="11" t="s">
        <v>4</v>
      </c>
      <c r="E538" s="11" t="s">
        <v>29086</v>
      </c>
      <c r="F538" s="11"/>
      <c r="H538" s="11"/>
      <c r="I538" s="11" t="s">
        <v>32497</v>
      </c>
      <c r="J538" s="11" t="s">
        <v>2337</v>
      </c>
      <c r="K538" t="s">
        <v>32498</v>
      </c>
      <c r="L538" t="s">
        <v>32499</v>
      </c>
      <c r="M538" s="2" t="str">
        <f>HYPERLINK(склад2въезд1319[[#This Row],[RelativePath]])</f>
        <v>5 Крыльцо общага\K07156189_22_20260504T143420Z.jpg</v>
      </c>
    </row>
    <row r="539" spans="1:13" x14ac:dyDescent="0.25">
      <c r="A539" s="1" t="s">
        <v>13</v>
      </c>
      <c r="B539" s="3">
        <v>46146</v>
      </c>
      <c r="C539" s="4">
        <v>0.60730324074074071</v>
      </c>
      <c r="D539" s="11" t="s">
        <v>4</v>
      </c>
      <c r="E539" s="11" t="s">
        <v>29086</v>
      </c>
      <c r="F539" s="11"/>
      <c r="H539" s="11"/>
      <c r="I539" s="11" t="s">
        <v>32500</v>
      </c>
      <c r="J539" s="11" t="s">
        <v>2337</v>
      </c>
      <c r="K539" t="s">
        <v>32501</v>
      </c>
      <c r="L539" t="s">
        <v>32502</v>
      </c>
      <c r="M539" s="2" t="str">
        <f>HYPERLINK(склад2въезд1319[[#This Row],[RelativePath]])</f>
        <v>5 Крыльцо общага\K07156189_22_20260504T143431Z.jpg</v>
      </c>
    </row>
    <row r="540" spans="1:13" x14ac:dyDescent="0.25">
      <c r="A540" s="1" t="s">
        <v>13</v>
      </c>
      <c r="B540" s="3">
        <v>46146</v>
      </c>
      <c r="C540" s="4">
        <v>0.62958333333333338</v>
      </c>
      <c r="D540" s="11" t="s">
        <v>4</v>
      </c>
      <c r="E540" s="11" t="s">
        <v>29086</v>
      </c>
      <c r="F540" s="11"/>
      <c r="H540" s="11"/>
      <c r="I540" s="11" t="s">
        <v>32503</v>
      </c>
      <c r="J540" s="11" t="s">
        <v>2337</v>
      </c>
      <c r="K540" t="s">
        <v>32504</v>
      </c>
      <c r="L540" t="s">
        <v>32505</v>
      </c>
      <c r="M540" s="2" t="str">
        <f>HYPERLINK(склад2въезд1319[[#This Row],[RelativePath]])</f>
        <v>5 Крыльцо общага\K07156189_22_20260504T150636Z.jpg</v>
      </c>
    </row>
    <row r="541" spans="1:13" x14ac:dyDescent="0.25">
      <c r="A541" s="1" t="s">
        <v>14</v>
      </c>
      <c r="B541" s="3">
        <v>46147</v>
      </c>
      <c r="C541" s="4">
        <v>0.41037037037037039</v>
      </c>
      <c r="D541" s="11" t="s">
        <v>4</v>
      </c>
      <c r="E541" s="11" t="s">
        <v>8</v>
      </c>
      <c r="F541" s="11"/>
      <c r="H541" s="11"/>
      <c r="I541" s="11" t="s">
        <v>32506</v>
      </c>
      <c r="J541" s="11" t="s">
        <v>2337</v>
      </c>
      <c r="K541" t="s">
        <v>32507</v>
      </c>
      <c r="L541" t="s">
        <v>32508</v>
      </c>
      <c r="M541" s="2" t="str">
        <f>HYPERLINK(склад2въезд1319[[#This Row],[RelativePath]])</f>
        <v>5 Крыльцо общага\K07156189_22_20260505T095056Z.jpg</v>
      </c>
    </row>
    <row r="542" spans="1:13" x14ac:dyDescent="0.25">
      <c r="A542" s="1" t="s">
        <v>14</v>
      </c>
      <c r="B542" s="3">
        <v>46147</v>
      </c>
      <c r="C542" s="4">
        <v>0.62241898148148145</v>
      </c>
      <c r="D542" s="11" t="s">
        <v>4</v>
      </c>
      <c r="E542" s="11" t="s">
        <v>6908</v>
      </c>
      <c r="F542" s="11"/>
      <c r="H542" s="11"/>
      <c r="I542" s="11" t="s">
        <v>32509</v>
      </c>
      <c r="J542" s="11" t="s">
        <v>2337</v>
      </c>
      <c r="K542" t="s">
        <v>32510</v>
      </c>
      <c r="L542" t="s">
        <v>32511</v>
      </c>
      <c r="M542" s="2" t="str">
        <f>HYPERLINK(склад2въезд1319[[#This Row],[RelativePath]])</f>
        <v>5 Крыльцо общага\K07156189_22_20260505T145617Z.jpg</v>
      </c>
    </row>
    <row r="543" spans="1:13" x14ac:dyDescent="0.25">
      <c r="A543" s="1" t="s">
        <v>15</v>
      </c>
      <c r="B543" s="3">
        <v>46148</v>
      </c>
      <c r="C543" s="4">
        <v>0.52440972222222226</v>
      </c>
      <c r="D543" s="11" t="s">
        <v>4</v>
      </c>
      <c r="E543" s="11" t="s">
        <v>8</v>
      </c>
      <c r="F543" s="11"/>
      <c r="H543" s="11"/>
      <c r="I543" s="11" t="s">
        <v>32512</v>
      </c>
      <c r="J543" s="11" t="s">
        <v>2337</v>
      </c>
      <c r="K543" t="s">
        <v>32513</v>
      </c>
      <c r="L543" t="s">
        <v>32514</v>
      </c>
      <c r="M543" s="2" t="str">
        <f>HYPERLINK(склад2въезд1319[[#This Row],[RelativePath]])</f>
        <v>5 Крыльцо общага\K07156189_22_20260506T123509Z.jpg</v>
      </c>
    </row>
    <row r="544" spans="1:13" x14ac:dyDescent="0.25">
      <c r="A544" s="1" t="s">
        <v>15</v>
      </c>
      <c r="B544" s="3">
        <v>46148</v>
      </c>
      <c r="C544" s="4">
        <v>0.79342592592592598</v>
      </c>
      <c r="D544" s="11" t="s">
        <v>4</v>
      </c>
      <c r="E544" s="11" t="s">
        <v>6931</v>
      </c>
      <c r="F544" s="11"/>
      <c r="H544" s="11"/>
      <c r="I544" s="11" t="s">
        <v>32515</v>
      </c>
      <c r="J544" s="11" t="s">
        <v>2337</v>
      </c>
      <c r="K544" t="s">
        <v>32516</v>
      </c>
      <c r="L544" t="s">
        <v>32517</v>
      </c>
      <c r="M544" s="2" t="str">
        <f>HYPERLINK(склад2въезд1319[[#This Row],[RelativePath]])</f>
        <v>5 Крыльцо общага\K07156189_22_20260506T190232Z.jpg</v>
      </c>
    </row>
    <row r="545" spans="1:13" x14ac:dyDescent="0.25">
      <c r="A545" s="1" t="s">
        <v>16</v>
      </c>
      <c r="B545" s="3">
        <v>46149</v>
      </c>
      <c r="C545" s="4">
        <v>0.40255787037037039</v>
      </c>
      <c r="D545" s="11" t="s">
        <v>4</v>
      </c>
      <c r="E545" s="11" t="s">
        <v>8</v>
      </c>
      <c r="F545" s="11"/>
      <c r="H545" s="11"/>
      <c r="I545" s="11" t="s">
        <v>33085</v>
      </c>
      <c r="J545" s="11" t="s">
        <v>2337</v>
      </c>
      <c r="K545" t="s">
        <v>33086</v>
      </c>
      <c r="L545" t="s">
        <v>33087</v>
      </c>
      <c r="M545" s="2" t="str">
        <f>HYPERLINK(склад2въезд1319[[#This Row],[RelativePath]])</f>
        <v>5 Крыльцо общага\K07156189_22_20260507T093941Z.jpg</v>
      </c>
    </row>
    <row r="546" spans="1:13" x14ac:dyDescent="0.25">
      <c r="A546" s="1" t="s">
        <v>16</v>
      </c>
      <c r="B546" s="3">
        <v>46149</v>
      </c>
      <c r="C546" s="4">
        <v>0.83310185185185182</v>
      </c>
      <c r="D546" s="11" t="s">
        <v>4</v>
      </c>
      <c r="E546" s="11" t="s">
        <v>33405</v>
      </c>
      <c r="F546" s="11"/>
      <c r="H546" s="11"/>
      <c r="I546" s="11" t="s">
        <v>33088</v>
      </c>
      <c r="J546" s="11" t="s">
        <v>2337</v>
      </c>
      <c r="K546" t="s">
        <v>33089</v>
      </c>
      <c r="L546" t="s">
        <v>33090</v>
      </c>
      <c r="M546" s="2" t="str">
        <f>HYPERLINK(склад2въезд1319[[#This Row],[RelativePath]])</f>
        <v>5 Крыльцо общага\K07156189_22_20260507T195940Z.jpg</v>
      </c>
    </row>
    <row r="547" spans="1:13" x14ac:dyDescent="0.25">
      <c r="A547" s="1" t="s">
        <v>16</v>
      </c>
      <c r="B547" s="3">
        <v>46149</v>
      </c>
      <c r="C547" s="4">
        <v>0.87983796296296302</v>
      </c>
      <c r="D547" s="11" t="s">
        <v>4</v>
      </c>
      <c r="E547" s="11" t="s">
        <v>8</v>
      </c>
      <c r="F547" s="11"/>
      <c r="H547" s="11"/>
      <c r="I547" s="11" t="s">
        <v>33091</v>
      </c>
      <c r="J547" s="11" t="s">
        <v>2337</v>
      </c>
      <c r="K547" t="s">
        <v>33092</v>
      </c>
      <c r="L547" t="s">
        <v>33093</v>
      </c>
      <c r="M547" s="2" t="str">
        <f>HYPERLINK(склад2въезд1319[[#This Row],[RelativePath]])</f>
        <v>5 Крыльцо общага\K07156189_22_20260507T210658Z.jpg</v>
      </c>
    </row>
    <row r="548" spans="1:13" x14ac:dyDescent="0.25">
      <c r="A548" s="1" t="s">
        <v>17</v>
      </c>
      <c r="B548" s="3">
        <v>46150</v>
      </c>
      <c r="C548" s="4">
        <v>0.42086805555555556</v>
      </c>
      <c r="D548" s="11" t="s">
        <v>4</v>
      </c>
      <c r="E548" s="11" t="s">
        <v>8</v>
      </c>
      <c r="F548" s="11"/>
      <c r="H548" s="11"/>
      <c r="I548" s="11" t="s">
        <v>33094</v>
      </c>
      <c r="J548" s="11" t="s">
        <v>2337</v>
      </c>
      <c r="K548" t="s">
        <v>33095</v>
      </c>
      <c r="L548" t="s">
        <v>33096</v>
      </c>
      <c r="M548" s="2" t="str">
        <f>HYPERLINK(склад2въезд1319[[#This Row],[RelativePath]])</f>
        <v>5 Крыльцо общага\K07156189_22_20260508T100603Z.jpg</v>
      </c>
    </row>
    <row r="549" spans="1:13" x14ac:dyDescent="0.25">
      <c r="A549" s="1" t="s">
        <v>17</v>
      </c>
      <c r="B549" s="3">
        <v>46150</v>
      </c>
      <c r="C549" s="4">
        <v>0.50545138888888885</v>
      </c>
      <c r="D549" s="11" t="s">
        <v>4</v>
      </c>
      <c r="E549" s="11" t="s">
        <v>8</v>
      </c>
      <c r="F549" s="11"/>
      <c r="H549" s="11"/>
      <c r="I549" s="11" t="s">
        <v>33097</v>
      </c>
      <c r="J549" s="11" t="s">
        <v>2337</v>
      </c>
      <c r="K549" t="s">
        <v>33098</v>
      </c>
      <c r="L549" t="s">
        <v>33099</v>
      </c>
      <c r="M549" s="2" t="str">
        <f>HYPERLINK(склад2въезд1319[[#This Row],[RelativePath]])</f>
        <v>5 Крыльцо общага\K07156189_22_20260508T120751Z.jpg</v>
      </c>
    </row>
    <row r="550" spans="1:13" x14ac:dyDescent="0.25">
      <c r="A550" s="1" t="s">
        <v>17</v>
      </c>
      <c r="B550" s="3">
        <v>46150</v>
      </c>
      <c r="C550" s="4">
        <v>0.79874999999999996</v>
      </c>
      <c r="D550" s="11" t="s">
        <v>4</v>
      </c>
      <c r="E550" s="11" t="s">
        <v>8</v>
      </c>
      <c r="F550" s="11"/>
      <c r="H550" s="11"/>
      <c r="I550" s="11" t="s">
        <v>33100</v>
      </c>
      <c r="J550" s="11" t="s">
        <v>2337</v>
      </c>
      <c r="K550" t="s">
        <v>33101</v>
      </c>
      <c r="L550" t="s">
        <v>33102</v>
      </c>
      <c r="M550" s="2" t="str">
        <f>HYPERLINK(склад2въезд1319[[#This Row],[RelativePath]])</f>
        <v>5 Крыльцо общага\K07156189_22_20260508T191012Z.jpg</v>
      </c>
    </row>
    <row r="551" spans="1:13" x14ac:dyDescent="0.25">
      <c r="A551" s="1" t="s">
        <v>18</v>
      </c>
      <c r="B551" s="3">
        <v>46151</v>
      </c>
      <c r="C551" s="4">
        <v>0.45824074074074073</v>
      </c>
      <c r="D551" s="11" t="s">
        <v>4</v>
      </c>
      <c r="E551" s="11" t="s">
        <v>8</v>
      </c>
      <c r="F551" s="11"/>
      <c r="H551" s="11"/>
      <c r="I551" s="11" t="s">
        <v>33103</v>
      </c>
      <c r="J551" s="11" t="s">
        <v>2337</v>
      </c>
      <c r="K551" t="s">
        <v>33104</v>
      </c>
      <c r="L551" t="s">
        <v>33105</v>
      </c>
      <c r="M551" s="2" t="str">
        <f>HYPERLINK(склад2въезд1319[[#This Row],[RelativePath]])</f>
        <v>5 Крыльцо общага\K07156189_22_20260509T105952Z.jpg</v>
      </c>
    </row>
    <row r="552" spans="1:13" x14ac:dyDescent="0.25">
      <c r="A552" s="1" t="s">
        <v>18</v>
      </c>
      <c r="B552" s="3">
        <v>46151</v>
      </c>
      <c r="C552" s="4">
        <v>0.74372685185185183</v>
      </c>
      <c r="D552" s="11" t="s">
        <v>4</v>
      </c>
      <c r="E552" s="11" t="s">
        <v>6931</v>
      </c>
      <c r="F552" s="11"/>
      <c r="H552" s="11"/>
      <c r="I552" s="11" t="s">
        <v>33106</v>
      </c>
      <c r="J552" s="11" t="s">
        <v>2337</v>
      </c>
      <c r="K552" t="s">
        <v>33107</v>
      </c>
      <c r="L552" t="s">
        <v>33108</v>
      </c>
      <c r="M552" s="2" t="str">
        <f>HYPERLINK(склад2въезд1319[[#This Row],[RelativePath]])</f>
        <v>5 Крыльцо общага\K07156189_22_20260509T175058Z.jpg</v>
      </c>
    </row>
    <row r="553" spans="1:13" x14ac:dyDescent="0.25">
      <c r="A553" s="1" t="s">
        <v>22</v>
      </c>
      <c r="B553" s="3">
        <v>46152</v>
      </c>
      <c r="C553" s="4">
        <v>0.37565972222222221</v>
      </c>
      <c r="D553" s="11" t="s">
        <v>4</v>
      </c>
      <c r="E553" s="11" t="s">
        <v>8</v>
      </c>
      <c r="F553" s="11"/>
      <c r="H553" s="11"/>
      <c r="I553" s="11" t="s">
        <v>33109</v>
      </c>
      <c r="J553" s="11" t="s">
        <v>2337</v>
      </c>
      <c r="K553" t="s">
        <v>33110</v>
      </c>
      <c r="L553" t="s">
        <v>33111</v>
      </c>
      <c r="M553" s="2" t="str">
        <f>HYPERLINK(склад2въезд1319[[#This Row],[RelativePath]])</f>
        <v>5 Крыльцо общага\K07156189_22_20260510T090057Z.jpg</v>
      </c>
    </row>
  </sheetData>
  <conditionalFormatting sqref="E554:E567 D554:D564 G2:H553 D2:E553">
    <cfRule type="containsText" dxfId="1127" priority="17" operator="containsText" text="Выезд с территории">
      <formula>NOT(ISERROR(SEARCH("Выезд с территории",D2)))</formula>
    </cfRule>
  </conditionalFormatting>
  <conditionalFormatting sqref="F2:F553">
    <cfRule type="notContainsText" dxfId="1126" priority="16" operator="notContains" text="порожний">
      <formula>ISERROR(SEARCH("порожний",F2))</formula>
    </cfRule>
  </conditionalFormatting>
  <conditionalFormatting sqref="E2:E567">
    <cfRule type="containsText" dxfId="1125" priority="14" operator="containsText" text="Газель базы">
      <formula>NOT(ISERROR(SEARCH("Газель базы",E2)))</formula>
    </cfRule>
    <cfRule type="containsText" dxfId="1124" priority="15" operator="containsText" text="Погрузчик базы">
      <formula>NOT(ISERROR(SEARCH("Погрузчик базы",E2)))</formula>
    </cfRule>
  </conditionalFormatting>
  <conditionalFormatting sqref="E2:E567">
    <cfRule type="containsText" dxfId="1123" priority="13" operator="containsText" text="Трактор базы">
      <formula>NOT(ISERROR(SEARCH("Трактор базы",E2)))</formula>
    </cfRule>
  </conditionalFormatting>
  <conditionalFormatting sqref="A2:C553">
    <cfRule type="expression" dxfId="1122" priority="12">
      <formula>$A2="пн"</formula>
    </cfRule>
  </conditionalFormatting>
  <conditionalFormatting sqref="A2:C555">
    <cfRule type="expression" dxfId="1121" priority="6">
      <formula>$A2="вс"</formula>
    </cfRule>
    <cfRule type="expression" dxfId="1120" priority="7">
      <formula>$A2="сб"</formula>
    </cfRule>
    <cfRule type="expression" dxfId="1119" priority="8">
      <formula>$A2="пт"</formula>
    </cfRule>
    <cfRule type="expression" dxfId="1118" priority="9">
      <formula>$A2="чт"</formula>
    </cfRule>
    <cfRule type="expression" dxfId="1117" priority="10">
      <formula>$A2="ср"</formula>
    </cfRule>
    <cfRule type="expression" dxfId="1116" priority="11">
      <formula>$A2="вт"</formula>
    </cfRule>
  </conditionalFormatting>
  <conditionalFormatting sqref="D2:D564">
    <cfRule type="containsText" dxfId="111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4">
    <cfRule type="containsText" dxfId="111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80"/>
  <sheetViews>
    <sheetView tabSelected="1" zoomScale="90" zoomScaleNormal="90" workbookViewId="0">
      <pane ySplit="1" topLeftCell="A647" activePane="bottomLeft" state="frozen"/>
      <selection pane="bottomLeft" activeCell="I665" sqref="I665:I6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11" t="s">
        <v>4</v>
      </c>
      <c r="E2" s="11" t="s">
        <v>8</v>
      </c>
      <c r="F2" s="11"/>
      <c r="H2" s="11" t="s">
        <v>5</v>
      </c>
      <c r="I2" s="11" t="s">
        <v>414</v>
      </c>
      <c r="J2" s="11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11" t="s">
        <v>4</v>
      </c>
      <c r="E3" s="11" t="s">
        <v>8</v>
      </c>
      <c r="F3" s="11"/>
      <c r="H3" s="11" t="s">
        <v>6</v>
      </c>
      <c r="I3" s="11" t="s">
        <v>417</v>
      </c>
      <c r="J3" s="11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11" t="s">
        <v>4</v>
      </c>
      <c r="E4" s="11" t="s">
        <v>8</v>
      </c>
      <c r="F4" s="11"/>
      <c r="H4" s="11" t="s">
        <v>5</v>
      </c>
      <c r="I4" s="11" t="s">
        <v>420</v>
      </c>
      <c r="J4" s="11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11" t="s">
        <v>225</v>
      </c>
      <c r="E5" s="11" t="s">
        <v>86</v>
      </c>
      <c r="F5" s="11" t="s">
        <v>462</v>
      </c>
      <c r="H5" s="11"/>
      <c r="I5" s="11" t="s">
        <v>423</v>
      </c>
      <c r="J5" s="11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11" t="s">
        <v>137</v>
      </c>
      <c r="E6" s="11" t="s">
        <v>86</v>
      </c>
      <c r="F6" s="11" t="s">
        <v>462</v>
      </c>
      <c r="H6" s="11"/>
      <c r="I6" s="11" t="s">
        <v>426</v>
      </c>
      <c r="J6" s="11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11" t="s">
        <v>4</v>
      </c>
      <c r="E7" s="11" t="s">
        <v>8</v>
      </c>
      <c r="F7" s="11"/>
      <c r="H7" s="11"/>
      <c r="I7" s="11" t="s">
        <v>429</v>
      </c>
      <c r="J7" s="11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11" t="s">
        <v>4</v>
      </c>
      <c r="E8" s="11" t="s">
        <v>8</v>
      </c>
      <c r="F8" s="11"/>
      <c r="H8" s="11"/>
      <c r="I8" s="11" t="s">
        <v>432</v>
      </c>
      <c r="J8" s="11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11" t="s">
        <v>4</v>
      </c>
      <c r="E9" s="11" t="s">
        <v>463</v>
      </c>
      <c r="F9" s="11"/>
      <c r="H9" s="11"/>
      <c r="I9" s="11" t="s">
        <v>435</v>
      </c>
      <c r="J9" s="11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11" t="s">
        <v>4</v>
      </c>
      <c r="E10" s="11" t="s">
        <v>8</v>
      </c>
      <c r="F10" s="11"/>
      <c r="H10" s="11" t="s">
        <v>6</v>
      </c>
      <c r="I10" s="11" t="s">
        <v>438</v>
      </c>
      <c r="J10" s="11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11" t="s">
        <v>4</v>
      </c>
      <c r="E11" s="11" t="s">
        <v>8</v>
      </c>
      <c r="F11" s="11"/>
      <c r="H11" s="11" t="s">
        <v>5</v>
      </c>
      <c r="I11" s="11" t="s">
        <v>441</v>
      </c>
      <c r="J11" s="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11" t="s">
        <v>225</v>
      </c>
      <c r="E12" s="11" t="s">
        <v>86</v>
      </c>
      <c r="F12" s="11" t="s">
        <v>464</v>
      </c>
      <c r="H12" s="11"/>
      <c r="I12" s="11" t="s">
        <v>444</v>
      </c>
      <c r="J12" s="11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11" t="s">
        <v>225</v>
      </c>
      <c r="E13" s="11" t="s">
        <v>86</v>
      </c>
      <c r="F13" s="11" t="s">
        <v>464</v>
      </c>
      <c r="H13" s="11"/>
      <c r="I13" s="11" t="s">
        <v>447</v>
      </c>
      <c r="J13" s="11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11" t="s">
        <v>467</v>
      </c>
      <c r="E14" s="11" t="s">
        <v>465</v>
      </c>
      <c r="F14" s="11" t="s">
        <v>468</v>
      </c>
      <c r="H14" s="11"/>
      <c r="I14" s="11" t="s">
        <v>450</v>
      </c>
      <c r="J14" s="11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11" t="s">
        <v>225</v>
      </c>
      <c r="E15" s="11" t="s">
        <v>86</v>
      </c>
      <c r="F15" s="11" t="s">
        <v>466</v>
      </c>
      <c r="H15" s="11"/>
      <c r="I15" s="11" t="s">
        <v>453</v>
      </c>
      <c r="J15" s="11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11" t="s">
        <v>225</v>
      </c>
      <c r="E16" s="11" t="s">
        <v>86</v>
      </c>
      <c r="F16" s="11" t="s">
        <v>466</v>
      </c>
      <c r="H16" s="11"/>
      <c r="I16" s="11" t="s">
        <v>456</v>
      </c>
      <c r="J16" s="11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11" t="s">
        <v>4</v>
      </c>
      <c r="E17" s="11" t="s">
        <v>8</v>
      </c>
      <c r="F17" s="11"/>
      <c r="H17" s="11" t="s">
        <v>6</v>
      </c>
      <c r="I17" s="11" t="s">
        <v>459</v>
      </c>
      <c r="J17" s="11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11" t="s">
        <v>4</v>
      </c>
      <c r="E18" s="11" t="s">
        <v>8</v>
      </c>
      <c r="F18" s="11"/>
      <c r="H18" s="11" t="s">
        <v>1595</v>
      </c>
      <c r="I18" s="11" t="s">
        <v>1601</v>
      </c>
      <c r="J18" s="11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11" t="s">
        <v>4</v>
      </c>
      <c r="E19" s="11" t="s">
        <v>8</v>
      </c>
      <c r="F19" s="11"/>
      <c r="H19" s="11" t="s">
        <v>1590</v>
      </c>
      <c r="I19" s="11" t="s">
        <v>1604</v>
      </c>
      <c r="J19" s="11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11" t="s">
        <v>4</v>
      </c>
      <c r="E20" s="11" t="s">
        <v>8</v>
      </c>
      <c r="F20" s="11"/>
      <c r="H20" s="11" t="s">
        <v>1590</v>
      </c>
      <c r="I20" s="11" t="s">
        <v>1607</v>
      </c>
      <c r="J20" s="11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11" t="s">
        <v>1590</v>
      </c>
      <c r="E21" s="11"/>
      <c r="F21" s="11"/>
      <c r="H21" s="11"/>
      <c r="I21" s="11" t="s">
        <v>1683</v>
      </c>
      <c r="J21" s="1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11" t="s">
        <v>4</v>
      </c>
      <c r="E22" s="11" t="s">
        <v>8</v>
      </c>
      <c r="F22" s="11"/>
      <c r="H22" s="11" t="s">
        <v>2291</v>
      </c>
      <c r="I22" s="11" t="s">
        <v>2293</v>
      </c>
      <c r="J22" s="11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11" t="s">
        <v>1590</v>
      </c>
      <c r="E23" s="11"/>
      <c r="F23" s="11"/>
      <c r="H23" s="11"/>
      <c r="I23" s="11" t="s">
        <v>1686</v>
      </c>
      <c r="J23" s="11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11" t="s">
        <v>1590</v>
      </c>
      <c r="E24" s="11"/>
      <c r="F24" s="11"/>
      <c r="H24" s="11"/>
      <c r="I24" s="11" t="s">
        <v>1689</v>
      </c>
      <c r="J24" s="11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11" t="s">
        <v>1590</v>
      </c>
      <c r="E25" s="11"/>
      <c r="F25" s="11"/>
      <c r="H25" s="11"/>
      <c r="I25" s="11" t="s">
        <v>1692</v>
      </c>
      <c r="J25" s="11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11" t="s">
        <v>1590</v>
      </c>
      <c r="E26" s="11"/>
      <c r="F26" s="11"/>
      <c r="H26" s="11"/>
      <c r="I26" s="11" t="s">
        <v>1695</v>
      </c>
      <c r="J26" s="11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11" t="s">
        <v>1590</v>
      </c>
      <c r="E27" s="11"/>
      <c r="F27" s="11"/>
      <c r="H27" s="11"/>
      <c r="I27" s="11" t="s">
        <v>1698</v>
      </c>
      <c r="J27" s="11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11" t="s">
        <v>4</v>
      </c>
      <c r="E28" s="11" t="s">
        <v>8</v>
      </c>
      <c r="F28" s="11"/>
      <c r="H28" s="11"/>
      <c r="I28" s="11" t="s">
        <v>2616</v>
      </c>
      <c r="J28" s="11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11" t="s">
        <v>4</v>
      </c>
      <c r="E29" s="11" t="s">
        <v>8</v>
      </c>
      <c r="F29" s="11"/>
      <c r="H29" s="11"/>
      <c r="I29" s="11" t="s">
        <v>3281</v>
      </c>
      <c r="J29" s="11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11" t="s">
        <v>4</v>
      </c>
      <c r="E30" s="11" t="s">
        <v>8</v>
      </c>
      <c r="F30" s="11"/>
      <c r="H30" s="11"/>
      <c r="I30" s="11" t="s">
        <v>2619</v>
      </c>
      <c r="J30" s="11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11" t="s">
        <v>3284</v>
      </c>
      <c r="E31" s="11" t="s">
        <v>3285</v>
      </c>
      <c r="F31" s="11"/>
      <c r="H31" s="11"/>
      <c r="I31" s="11" t="s">
        <v>2622</v>
      </c>
      <c r="J31" s="1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11" t="s">
        <v>3284</v>
      </c>
      <c r="E32" s="11" t="s">
        <v>3285</v>
      </c>
      <c r="F32" s="11"/>
      <c r="H32" s="11" t="s">
        <v>2295</v>
      </c>
      <c r="I32" s="11" t="s">
        <v>2625</v>
      </c>
      <c r="J32" s="11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11" t="s">
        <v>3284</v>
      </c>
      <c r="E33" s="11" t="s">
        <v>3285</v>
      </c>
      <c r="F33" s="11"/>
      <c r="H33" s="11" t="s">
        <v>2295</v>
      </c>
      <c r="I33" s="11" t="s">
        <v>2628</v>
      </c>
      <c r="J33" s="11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11" t="s">
        <v>3284</v>
      </c>
      <c r="E34" s="11" t="s">
        <v>3285</v>
      </c>
      <c r="F34" s="11"/>
      <c r="H34" s="11" t="s">
        <v>2295</v>
      </c>
      <c r="I34" s="11" t="s">
        <v>2631</v>
      </c>
      <c r="J34" s="11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11" t="s">
        <v>3284</v>
      </c>
      <c r="E35" s="11" t="s">
        <v>3285</v>
      </c>
      <c r="F35" s="11"/>
      <c r="H35" s="11" t="s">
        <v>2295</v>
      </c>
      <c r="I35" s="11" t="s">
        <v>2634</v>
      </c>
      <c r="J35" s="11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11" t="s">
        <v>3284</v>
      </c>
      <c r="E36" s="11" t="s">
        <v>3285</v>
      </c>
      <c r="F36" s="11"/>
      <c r="H36" s="11" t="s">
        <v>2295</v>
      </c>
      <c r="I36" s="11" t="s">
        <v>2637</v>
      </c>
      <c r="J36" s="11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11" t="s">
        <v>3284</v>
      </c>
      <c r="E37" s="11" t="s">
        <v>3285</v>
      </c>
      <c r="F37" s="11"/>
      <c r="H37" s="11" t="s">
        <v>2295</v>
      </c>
      <c r="I37" s="11" t="s">
        <v>2640</v>
      </c>
      <c r="J37" s="11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11" t="s">
        <v>3284</v>
      </c>
      <c r="E38" s="11" t="s">
        <v>3285</v>
      </c>
      <c r="F38" s="11"/>
      <c r="H38" s="11" t="s">
        <v>2295</v>
      </c>
      <c r="I38" s="11" t="s">
        <v>2643</v>
      </c>
      <c r="J38" s="11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11" t="s">
        <v>3284</v>
      </c>
      <c r="E39" s="11" t="s">
        <v>3285</v>
      </c>
      <c r="F39" s="11"/>
      <c r="H39" s="11" t="s">
        <v>2295</v>
      </c>
      <c r="I39" s="11" t="s">
        <v>2646</v>
      </c>
      <c r="J39" s="11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11" t="s">
        <v>3284</v>
      </c>
      <c r="E40" s="11" t="s">
        <v>3285</v>
      </c>
      <c r="F40" s="11"/>
      <c r="H40" s="11" t="s">
        <v>2295</v>
      </c>
      <c r="I40" s="11" t="s">
        <v>2649</v>
      </c>
      <c r="J40" s="11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11" t="s">
        <v>3284</v>
      </c>
      <c r="E41" s="11" t="s">
        <v>3285</v>
      </c>
      <c r="F41" s="11"/>
      <c r="H41" s="11" t="s">
        <v>2295</v>
      </c>
      <c r="I41" s="11" t="s">
        <v>2652</v>
      </c>
      <c r="J41" s="1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11" t="s">
        <v>3284</v>
      </c>
      <c r="E42" s="11" t="s">
        <v>3285</v>
      </c>
      <c r="F42" s="11"/>
      <c r="H42" s="11" t="s">
        <v>2295</v>
      </c>
      <c r="I42" s="11" t="s">
        <v>2655</v>
      </c>
      <c r="J42" s="11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11" t="s">
        <v>4</v>
      </c>
      <c r="E43" s="11" t="s">
        <v>8</v>
      </c>
      <c r="F43" s="11"/>
      <c r="H43" s="11"/>
      <c r="I43" s="11" t="s">
        <v>2658</v>
      </c>
      <c r="J43" s="11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11" t="s">
        <v>225</v>
      </c>
      <c r="E44" s="11" t="s">
        <v>3286</v>
      </c>
      <c r="F44" s="11"/>
      <c r="H44" s="11"/>
      <c r="I44" s="11" t="s">
        <v>2661</v>
      </c>
      <c r="J44" s="11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11" t="s">
        <v>225</v>
      </c>
      <c r="E45" s="11" t="s">
        <v>3286</v>
      </c>
      <c r="F45" s="11"/>
      <c r="H45" s="11" t="s">
        <v>2295</v>
      </c>
      <c r="I45" s="11" t="s">
        <v>2664</v>
      </c>
      <c r="J45" s="11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11" t="s">
        <v>225</v>
      </c>
      <c r="E46" s="11" t="s">
        <v>3286</v>
      </c>
      <c r="F46" s="11"/>
      <c r="H46" s="11" t="s">
        <v>2295</v>
      </c>
      <c r="I46" s="11" t="s">
        <v>2667</v>
      </c>
      <c r="J46" s="11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11" t="s">
        <v>225</v>
      </c>
      <c r="E47" s="11" t="s">
        <v>3286</v>
      </c>
      <c r="F47" s="11"/>
      <c r="H47" s="11" t="s">
        <v>2295</v>
      </c>
      <c r="I47" s="11" t="s">
        <v>2670</v>
      </c>
      <c r="J47" s="11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11" t="s">
        <v>225</v>
      </c>
      <c r="E48" s="11" t="s">
        <v>3286</v>
      </c>
      <c r="F48" s="11"/>
      <c r="H48" s="11" t="s">
        <v>2295</v>
      </c>
      <c r="I48" s="11" t="s">
        <v>2673</v>
      </c>
      <c r="J48" s="11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11" t="s">
        <v>4</v>
      </c>
      <c r="E49" s="11" t="s">
        <v>8</v>
      </c>
      <c r="F49" s="11"/>
      <c r="H49" s="11"/>
      <c r="I49" s="11" t="s">
        <v>2676</v>
      </c>
      <c r="J49" s="11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11" t="s">
        <v>1590</v>
      </c>
      <c r="E50" s="11"/>
      <c r="F50" s="11"/>
      <c r="H50" s="11"/>
      <c r="I50" s="11" t="s">
        <v>3344</v>
      </c>
      <c r="J50" s="11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11" t="s">
        <v>1266</v>
      </c>
      <c r="E51" s="11" t="s">
        <v>86</v>
      </c>
      <c r="F51" s="11" t="s">
        <v>165</v>
      </c>
      <c r="H51" s="11"/>
      <c r="I51" s="11" t="s">
        <v>4013</v>
      </c>
      <c r="J51" s="1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11" t="s">
        <v>884</v>
      </c>
      <c r="E52" s="11" t="s">
        <v>3322</v>
      </c>
      <c r="F52" s="11" t="s">
        <v>60</v>
      </c>
      <c r="H52" s="11"/>
      <c r="I52" s="11" t="s">
        <v>4015</v>
      </c>
      <c r="J52" s="11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11" t="s">
        <v>467</v>
      </c>
      <c r="E53" s="11" t="s">
        <v>1258</v>
      </c>
      <c r="F53" s="11" t="s">
        <v>58</v>
      </c>
      <c r="H53" s="11"/>
      <c r="I53" s="11" t="s">
        <v>4017</v>
      </c>
      <c r="J53" s="11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11" t="s">
        <v>1266</v>
      </c>
      <c r="E54" s="11" t="s">
        <v>86</v>
      </c>
      <c r="F54" s="11" t="s">
        <v>165</v>
      </c>
      <c r="H54" s="11"/>
      <c r="I54" s="11" t="s">
        <v>3587</v>
      </c>
      <c r="J54" s="11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11" t="s">
        <v>884</v>
      </c>
      <c r="E55" s="11" t="s">
        <v>3322</v>
      </c>
      <c r="F55" s="11" t="s">
        <v>165</v>
      </c>
      <c r="H55" s="11"/>
      <c r="I55" s="11" t="s">
        <v>3590</v>
      </c>
      <c r="J55" s="11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11" t="s">
        <v>884</v>
      </c>
      <c r="E56" s="11" t="s">
        <v>3322</v>
      </c>
      <c r="F56" s="11" t="s">
        <v>165</v>
      </c>
      <c r="H56" s="11"/>
      <c r="I56" s="11" t="s">
        <v>3593</v>
      </c>
      <c r="J56" s="11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11" t="s">
        <v>4012</v>
      </c>
      <c r="E57" s="11" t="s">
        <v>86</v>
      </c>
      <c r="F57" s="11"/>
      <c r="H57" s="11"/>
      <c r="I57" s="11" t="s">
        <v>3596</v>
      </c>
      <c r="J57" s="11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11" t="s">
        <v>4</v>
      </c>
      <c r="E58" s="11" t="s">
        <v>8</v>
      </c>
      <c r="F58" s="11"/>
      <c r="H58" s="11"/>
      <c r="I58" s="11" t="s">
        <v>3599</v>
      </c>
      <c r="J58" s="11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11" t="s">
        <v>4012</v>
      </c>
      <c r="E59" s="11" t="s">
        <v>86</v>
      </c>
      <c r="F59" s="11"/>
      <c r="H59" s="11"/>
      <c r="I59" s="11" t="s">
        <v>3602</v>
      </c>
      <c r="J59" s="11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11" t="s">
        <v>4012</v>
      </c>
      <c r="E60" s="11" t="s">
        <v>86</v>
      </c>
      <c r="F60" s="11"/>
      <c r="H60" s="11"/>
      <c r="I60" s="11" t="s">
        <v>3605</v>
      </c>
      <c r="J60" s="11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11" t="s">
        <v>1590</v>
      </c>
      <c r="E61" s="11" t="s">
        <v>8</v>
      </c>
      <c r="F61" s="11"/>
      <c r="H61" s="11"/>
      <c r="I61" s="11" t="s">
        <v>3608</v>
      </c>
      <c r="J61" s="1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11" t="s">
        <v>1590</v>
      </c>
      <c r="E62" s="11" t="s">
        <v>8</v>
      </c>
      <c r="F62" s="11"/>
      <c r="H62" s="11"/>
      <c r="I62" s="11" t="s">
        <v>4077</v>
      </c>
      <c r="J62" s="11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11" t="s">
        <v>4</v>
      </c>
      <c r="E63" s="11" t="s">
        <v>8</v>
      </c>
      <c r="F63" s="11"/>
      <c r="H63" s="11"/>
      <c r="I63" s="11" t="s">
        <v>4178</v>
      </c>
      <c r="J63" s="11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11" t="s">
        <v>1590</v>
      </c>
      <c r="E64" s="11" t="s">
        <v>8</v>
      </c>
      <c r="F64" s="11"/>
      <c r="H64" s="11"/>
      <c r="I64" s="11" t="s">
        <v>4181</v>
      </c>
      <c r="J64" s="11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11" t="s">
        <v>1590</v>
      </c>
      <c r="E65" s="11" t="s">
        <v>8</v>
      </c>
      <c r="F65" s="11"/>
      <c r="H65" s="11"/>
      <c r="I65" s="11" t="s">
        <v>4343</v>
      </c>
      <c r="J65" s="11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11" t="s">
        <v>1590</v>
      </c>
      <c r="E66" s="11" t="s">
        <v>8</v>
      </c>
      <c r="F66" s="11"/>
      <c r="H66" s="11"/>
      <c r="I66" s="11" t="s">
        <v>4346</v>
      </c>
      <c r="J66" s="11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11" t="s">
        <v>1590</v>
      </c>
      <c r="E67" s="11" t="s">
        <v>8</v>
      </c>
      <c r="F67" s="11"/>
      <c r="H67" s="11"/>
      <c r="I67" s="11" t="s">
        <v>4349</v>
      </c>
      <c r="J67" s="11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11" t="s">
        <v>1266</v>
      </c>
      <c r="E68" s="11" t="s">
        <v>86</v>
      </c>
      <c r="F68" s="11" t="s">
        <v>165</v>
      </c>
      <c r="H68" s="11"/>
      <c r="I68" s="11" t="s">
        <v>4591</v>
      </c>
      <c r="J68" s="11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11" t="s">
        <v>1266</v>
      </c>
      <c r="E69" s="11" t="s">
        <v>86</v>
      </c>
      <c r="F69" s="11" t="s">
        <v>165</v>
      </c>
      <c r="H69" s="11"/>
      <c r="I69" s="11" t="s">
        <v>4594</v>
      </c>
      <c r="J69" s="11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11" t="s">
        <v>1266</v>
      </c>
      <c r="E70" s="11" t="s">
        <v>86</v>
      </c>
      <c r="F70" s="11" t="s">
        <v>165</v>
      </c>
      <c r="H70" s="11"/>
      <c r="I70" s="11" t="s">
        <v>4597</v>
      </c>
      <c r="J70" s="11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11" t="s">
        <v>1590</v>
      </c>
      <c r="E71" s="11" t="s">
        <v>8</v>
      </c>
      <c r="F71" s="11"/>
      <c r="H71" s="11"/>
      <c r="I71" s="11" t="s">
        <v>4752</v>
      </c>
      <c r="J71" s="1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11" t="s">
        <v>1590</v>
      </c>
      <c r="E72" s="11" t="s">
        <v>8</v>
      </c>
      <c r="F72" s="11"/>
      <c r="H72" s="11"/>
      <c r="I72" s="11" t="s">
        <v>4852</v>
      </c>
      <c r="J72" s="11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11" t="s">
        <v>1590</v>
      </c>
      <c r="E73" s="11" t="s">
        <v>8</v>
      </c>
      <c r="F73" s="11"/>
      <c r="H73" s="11"/>
      <c r="I73" s="11" t="s">
        <v>4939</v>
      </c>
      <c r="J73" s="11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11" t="s">
        <v>1590</v>
      </c>
      <c r="E74" s="11" t="s">
        <v>8</v>
      </c>
      <c r="F74" s="11"/>
      <c r="H74" s="11"/>
      <c r="I74" s="11" t="s">
        <v>5116</v>
      </c>
      <c r="J74" s="11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11" t="s">
        <v>1590</v>
      </c>
      <c r="E75" s="11" t="s">
        <v>8</v>
      </c>
      <c r="F75" s="11"/>
      <c r="H75" s="11"/>
      <c r="I75" s="11" t="s">
        <v>5226</v>
      </c>
      <c r="J75" s="11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11" t="s">
        <v>1590</v>
      </c>
      <c r="E76" s="11" t="s">
        <v>8</v>
      </c>
      <c r="F76" s="11"/>
      <c r="H76" s="11"/>
      <c r="I76" s="11" t="s">
        <v>5382</v>
      </c>
      <c r="J76" s="11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11" t="s">
        <v>1590</v>
      </c>
      <c r="E77" s="11" t="s">
        <v>8</v>
      </c>
      <c r="F77" s="11"/>
      <c r="H77" s="11"/>
      <c r="I77" s="11" t="s">
        <v>5385</v>
      </c>
      <c r="J77" s="11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11" t="s">
        <v>1590</v>
      </c>
      <c r="E78" s="11" t="s">
        <v>8</v>
      </c>
      <c r="F78" s="11"/>
      <c r="H78" s="11"/>
      <c r="I78" s="11" t="s">
        <v>5388</v>
      </c>
      <c r="J78" s="11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11" t="s">
        <v>1590</v>
      </c>
      <c r="E79" s="11" t="s">
        <v>8</v>
      </c>
      <c r="F79" s="11"/>
      <c r="H79" s="11"/>
      <c r="I79" s="11" t="s">
        <v>5584</v>
      </c>
      <c r="J79" s="11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11" t="s">
        <v>1590</v>
      </c>
      <c r="E80" s="11" t="s">
        <v>8</v>
      </c>
      <c r="F80" s="11"/>
      <c r="H80" s="11"/>
      <c r="I80" s="11" t="s">
        <v>5638</v>
      </c>
      <c r="J80" s="11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11" t="s">
        <v>1590</v>
      </c>
      <c r="E81" s="11" t="s">
        <v>8</v>
      </c>
      <c r="F81" s="11"/>
      <c r="H81" s="11"/>
      <c r="I81" s="11" t="s">
        <v>5641</v>
      </c>
      <c r="J81" s="1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11" t="s">
        <v>1590</v>
      </c>
      <c r="E82" s="11" t="s">
        <v>8</v>
      </c>
      <c r="F82" s="11"/>
      <c r="H82" s="11"/>
      <c r="I82" s="11" t="s">
        <v>6009</v>
      </c>
      <c r="J82" s="11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11" t="s">
        <v>1590</v>
      </c>
      <c r="E83" s="11" t="s">
        <v>8</v>
      </c>
      <c r="F83" s="11"/>
      <c r="H83" s="11"/>
      <c r="I83" s="11" t="s">
        <v>6012</v>
      </c>
      <c r="J83" s="11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11" t="s">
        <v>226</v>
      </c>
      <c r="E84" s="11" t="s">
        <v>86</v>
      </c>
      <c r="F84" s="11" t="s">
        <v>60</v>
      </c>
      <c r="H84" s="11" t="s">
        <v>4007</v>
      </c>
      <c r="I84" s="11" t="s">
        <v>6148</v>
      </c>
      <c r="J84" s="11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11" t="s">
        <v>226</v>
      </c>
      <c r="E85" s="11" t="s">
        <v>86</v>
      </c>
      <c r="F85" s="11" t="s">
        <v>60</v>
      </c>
      <c r="H85" s="11" t="s">
        <v>2295</v>
      </c>
      <c r="I85" s="11" t="s">
        <v>6151</v>
      </c>
      <c r="J85" s="11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11" t="s">
        <v>226</v>
      </c>
      <c r="E86" s="11" t="s">
        <v>86</v>
      </c>
      <c r="F86" s="11" t="s">
        <v>60</v>
      </c>
      <c r="H86" s="11" t="s">
        <v>2295</v>
      </c>
      <c r="I86" s="11" t="s">
        <v>6154</v>
      </c>
      <c r="J86" s="11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11" t="s">
        <v>1590</v>
      </c>
      <c r="E87" s="11" t="s">
        <v>8</v>
      </c>
      <c r="F87" s="11"/>
      <c r="H87" s="11"/>
      <c r="I87" s="11" t="s">
        <v>6280</v>
      </c>
      <c r="J87" s="11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11" t="s">
        <v>1590</v>
      </c>
      <c r="E88" s="11" t="s">
        <v>8</v>
      </c>
      <c r="F88" s="11"/>
      <c r="H88" s="11"/>
      <c r="I88" s="11" t="s">
        <v>6283</v>
      </c>
      <c r="J88" s="11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11" t="s">
        <v>1590</v>
      </c>
      <c r="E89" s="11" t="s">
        <v>8</v>
      </c>
      <c r="F89" s="11"/>
      <c r="H89" s="11"/>
      <c r="I89" s="11" t="s">
        <v>6494</v>
      </c>
      <c r="J89" s="11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11" t="s">
        <v>1590</v>
      </c>
      <c r="E90" s="11" t="s">
        <v>8</v>
      </c>
      <c r="F90" s="11"/>
      <c r="H90" s="11"/>
      <c r="I90" s="11" t="s">
        <v>6497</v>
      </c>
      <c r="J90" s="11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11" t="s">
        <v>1590</v>
      </c>
      <c r="E91" s="11" t="s">
        <v>8</v>
      </c>
      <c r="F91" s="11"/>
      <c r="H91" s="11"/>
      <c r="I91" s="11" t="s">
        <v>6500</v>
      </c>
      <c r="J91" s="1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11" t="s">
        <v>1590</v>
      </c>
      <c r="E92" s="11" t="s">
        <v>8</v>
      </c>
      <c r="F92" s="11"/>
      <c r="H92" s="11"/>
      <c r="I92" s="11" t="s">
        <v>6503</v>
      </c>
      <c r="J92" s="11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11" t="s">
        <v>1590</v>
      </c>
      <c r="E93" s="11" t="s">
        <v>8</v>
      </c>
      <c r="F93" s="11"/>
      <c r="H93" s="11"/>
      <c r="I93" s="11" t="s">
        <v>6573</v>
      </c>
      <c r="J93" s="11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11" t="s">
        <v>1590</v>
      </c>
      <c r="E94" s="11" t="s">
        <v>8</v>
      </c>
      <c r="F94" s="11"/>
      <c r="H94" s="11"/>
      <c r="I94" s="11" t="s">
        <v>6576</v>
      </c>
      <c r="J94" s="11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11" t="s">
        <v>1590</v>
      </c>
      <c r="E95" s="11" t="s">
        <v>8</v>
      </c>
      <c r="F95" s="11"/>
      <c r="H95" s="11"/>
      <c r="I95" s="11" t="s">
        <v>6579</v>
      </c>
      <c r="J95" s="11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11" t="s">
        <v>1590</v>
      </c>
      <c r="E96" s="11" t="s">
        <v>8</v>
      </c>
      <c r="F96" s="11"/>
      <c r="H96" s="11"/>
      <c r="I96" s="11" t="s">
        <v>6721</v>
      </c>
      <c r="J96" s="11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11" t="s">
        <v>1590</v>
      </c>
      <c r="E97" s="11" t="s">
        <v>8</v>
      </c>
      <c r="F97" s="11"/>
      <c r="H97" s="11"/>
      <c r="I97" s="11" t="s">
        <v>6724</v>
      </c>
      <c r="J97" s="11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11" t="s">
        <v>1590</v>
      </c>
      <c r="E98" s="11" t="s">
        <v>8</v>
      </c>
      <c r="F98" s="11"/>
      <c r="H98" s="11"/>
      <c r="I98" s="11" t="s">
        <v>6727</v>
      </c>
      <c r="J98" s="11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11" t="s">
        <v>1590</v>
      </c>
      <c r="E99" s="11" t="s">
        <v>8</v>
      </c>
      <c r="F99" s="11"/>
      <c r="H99" s="11"/>
      <c r="I99" s="11" t="s">
        <v>6730</v>
      </c>
      <c r="J99" s="11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11" t="s">
        <v>1590</v>
      </c>
      <c r="E100" s="11" t="s">
        <v>8</v>
      </c>
      <c r="F100" s="11"/>
      <c r="H100" s="11"/>
      <c r="I100" s="11" t="s">
        <v>6733</v>
      </c>
      <c r="J100" s="11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11" t="s">
        <v>1590</v>
      </c>
      <c r="E101" s="11" t="s">
        <v>8</v>
      </c>
      <c r="F101" s="11"/>
      <c r="H101" s="11"/>
      <c r="I101" s="11" t="s">
        <v>6736</v>
      </c>
      <c r="J101" s="1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11" t="s">
        <v>1590</v>
      </c>
      <c r="E102" s="11" t="s">
        <v>8</v>
      </c>
      <c r="F102" s="11"/>
      <c r="H102" s="11"/>
      <c r="I102" s="11" t="s">
        <v>6739</v>
      </c>
      <c r="J102" s="11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11" t="s">
        <v>1590</v>
      </c>
      <c r="E103" s="11" t="s">
        <v>8</v>
      </c>
      <c r="F103" s="11"/>
      <c r="H103" s="11"/>
      <c r="I103" s="11" t="s">
        <v>7538</v>
      </c>
      <c r="J103" s="11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11" t="s">
        <v>7205</v>
      </c>
      <c r="E104" s="11" t="s">
        <v>4303</v>
      </c>
      <c r="F104" s="11" t="s">
        <v>7204</v>
      </c>
      <c r="H104" s="11"/>
      <c r="I104" s="11" t="s">
        <v>7057</v>
      </c>
      <c r="J104" s="11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11" t="s">
        <v>1590</v>
      </c>
      <c r="E105" s="11" t="s">
        <v>8</v>
      </c>
      <c r="F105" s="11"/>
      <c r="H105" s="11"/>
      <c r="I105" s="11" t="s">
        <v>7060</v>
      </c>
      <c r="J105" s="11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11" t="s">
        <v>1590</v>
      </c>
      <c r="E106" s="11" t="s">
        <v>8</v>
      </c>
      <c r="F106" s="11"/>
      <c r="H106" s="11"/>
      <c r="I106" s="11" t="s">
        <v>7267</v>
      </c>
      <c r="J106" s="11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11" t="s">
        <v>1590</v>
      </c>
      <c r="E107" s="11" t="s">
        <v>8</v>
      </c>
      <c r="F107" s="11"/>
      <c r="H107" s="11"/>
      <c r="I107" s="11" t="s">
        <v>7369</v>
      </c>
      <c r="J107" s="11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11" t="s">
        <v>7381</v>
      </c>
      <c r="E108" s="11" t="s">
        <v>60</v>
      </c>
      <c r="F108" s="11"/>
      <c r="H108" s="11"/>
      <c r="I108" s="11" t="s">
        <v>7372</v>
      </c>
      <c r="J108" s="11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11" t="s">
        <v>884</v>
      </c>
      <c r="E109" s="11" t="s">
        <v>3322</v>
      </c>
      <c r="F109" s="11" t="s">
        <v>60</v>
      </c>
      <c r="H109" s="11"/>
      <c r="I109" s="11" t="s">
        <v>7375</v>
      </c>
      <c r="J109" s="11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11" t="s">
        <v>4</v>
      </c>
      <c r="E110" s="11" t="s">
        <v>8</v>
      </c>
      <c r="F110" s="11"/>
      <c r="H110" s="11"/>
      <c r="I110" s="11" t="s">
        <v>7378</v>
      </c>
      <c r="J110" s="11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11" t="s">
        <v>1590</v>
      </c>
      <c r="E111" s="11" t="s">
        <v>8</v>
      </c>
      <c r="F111" s="11"/>
      <c r="H111" s="11"/>
      <c r="I111" s="11" t="s">
        <v>7541</v>
      </c>
      <c r="J111" s="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11" t="s">
        <v>1590</v>
      </c>
      <c r="E112" s="11" t="s">
        <v>8</v>
      </c>
      <c r="F112" s="11"/>
      <c r="H112" s="11"/>
      <c r="I112" s="11" t="s">
        <v>7642</v>
      </c>
      <c r="J112" s="11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11" t="s">
        <v>1590</v>
      </c>
      <c r="E113" s="11" t="s">
        <v>8</v>
      </c>
      <c r="F113" s="11"/>
      <c r="H113" s="11"/>
      <c r="I113" s="11" t="s">
        <v>7645</v>
      </c>
      <c r="J113" s="11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11" t="s">
        <v>1590</v>
      </c>
      <c r="E114" s="11" t="s">
        <v>8</v>
      </c>
      <c r="F114" s="11"/>
      <c r="H114" s="11"/>
      <c r="I114" s="11" t="s">
        <v>7829</v>
      </c>
      <c r="J114" s="11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11" t="s">
        <v>4</v>
      </c>
      <c r="E115" s="11" t="s">
        <v>8</v>
      </c>
      <c r="F115" s="11"/>
      <c r="H115" s="11"/>
      <c r="I115" s="11" t="s">
        <v>7832</v>
      </c>
      <c r="J115" s="11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11" t="s">
        <v>4</v>
      </c>
      <c r="E116" s="11" t="s">
        <v>8</v>
      </c>
      <c r="F116" s="11"/>
      <c r="H116" s="11" t="s">
        <v>2295</v>
      </c>
      <c r="I116" s="11" t="s">
        <v>7835</v>
      </c>
      <c r="J116" s="11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11" t="s">
        <v>1590</v>
      </c>
      <c r="E117" s="11" t="s">
        <v>8</v>
      </c>
      <c r="F117" s="11"/>
      <c r="H117" s="11"/>
      <c r="I117" s="11" t="s">
        <v>8157</v>
      </c>
      <c r="J117" s="11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11" t="s">
        <v>1590</v>
      </c>
      <c r="E118" s="11" t="s">
        <v>8</v>
      </c>
      <c r="F118" s="11"/>
      <c r="H118" s="11"/>
      <c r="I118" s="11" t="s">
        <v>8279</v>
      </c>
      <c r="J118" s="11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11" t="s">
        <v>1590</v>
      </c>
      <c r="E119" s="11" t="s">
        <v>8</v>
      </c>
      <c r="F119" s="11"/>
      <c r="H119" s="11"/>
      <c r="I119" s="11" t="s">
        <v>8282</v>
      </c>
      <c r="J119" s="11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11" t="s">
        <v>1590</v>
      </c>
      <c r="E120" s="11" t="s">
        <v>8</v>
      </c>
      <c r="F120" s="11"/>
      <c r="H120" s="11"/>
      <c r="I120" s="11" t="s">
        <v>8318</v>
      </c>
      <c r="J120" s="11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11" t="s">
        <v>1590</v>
      </c>
      <c r="E121" s="11" t="s">
        <v>8</v>
      </c>
      <c r="F121" s="11"/>
      <c r="H121" s="11"/>
      <c r="I121" s="11" t="s">
        <v>8321</v>
      </c>
      <c r="J121" s="1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11" t="s">
        <v>1590</v>
      </c>
      <c r="E122" s="11" t="s">
        <v>8</v>
      </c>
      <c r="F122" s="11"/>
      <c r="H122" s="11"/>
      <c r="I122" s="11" t="s">
        <v>8488</v>
      </c>
      <c r="J122" s="11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11" t="s">
        <v>1590</v>
      </c>
      <c r="E123" s="11" t="s">
        <v>8</v>
      </c>
      <c r="F123" s="11"/>
      <c r="H123" s="11"/>
      <c r="I123" s="11" t="s">
        <v>8491</v>
      </c>
      <c r="J123" s="11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11" t="s">
        <v>1590</v>
      </c>
      <c r="E124" s="11" t="s">
        <v>8</v>
      </c>
      <c r="F124" s="11"/>
      <c r="H124" s="11"/>
      <c r="I124" s="11" t="s">
        <v>8596</v>
      </c>
      <c r="J124" s="11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11" t="s">
        <v>4</v>
      </c>
      <c r="E125" s="11" t="s">
        <v>6303</v>
      </c>
      <c r="F125" s="11"/>
      <c r="H125" s="11"/>
      <c r="I125" s="11" t="s">
        <v>8680</v>
      </c>
      <c r="J125" s="11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11" t="s">
        <v>1590</v>
      </c>
      <c r="E126" s="11" t="s">
        <v>8</v>
      </c>
      <c r="F126" s="11"/>
      <c r="H126" s="11"/>
      <c r="I126" s="11" t="s">
        <v>8683</v>
      </c>
      <c r="J126" s="11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11" t="s">
        <v>1590</v>
      </c>
      <c r="E127" s="11" t="s">
        <v>8</v>
      </c>
      <c r="F127" s="11"/>
      <c r="H127" s="11"/>
      <c r="I127" s="11" t="s">
        <v>8795</v>
      </c>
      <c r="J127" s="11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11" t="s">
        <v>4</v>
      </c>
      <c r="E128" s="11" t="s">
        <v>6303</v>
      </c>
      <c r="F128" s="11"/>
      <c r="H128" s="11"/>
      <c r="I128" s="11" t="s">
        <v>8798</v>
      </c>
      <c r="J128" s="11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11" t="s">
        <v>4</v>
      </c>
      <c r="E129" s="11" t="s">
        <v>6910</v>
      </c>
      <c r="F129" s="11"/>
      <c r="H129" s="11"/>
      <c r="I129" s="11" t="s">
        <v>9140</v>
      </c>
      <c r="J129" s="11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11" t="s">
        <v>1590</v>
      </c>
      <c r="E130" s="11" t="s">
        <v>8</v>
      </c>
      <c r="F130" s="11"/>
      <c r="H130" s="11"/>
      <c r="I130" s="11" t="s">
        <v>9120</v>
      </c>
      <c r="J130" s="11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11" t="s">
        <v>1590</v>
      </c>
      <c r="E131" s="11" t="s">
        <v>8</v>
      </c>
      <c r="F131" s="11"/>
      <c r="H131" s="11"/>
      <c r="I131" s="11" t="s">
        <v>9123</v>
      </c>
      <c r="J131" s="1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11" t="s">
        <v>1590</v>
      </c>
      <c r="E132" s="11" t="s">
        <v>8</v>
      </c>
      <c r="F132" s="11"/>
      <c r="H132" s="11"/>
      <c r="I132" s="11" t="s">
        <v>9186</v>
      </c>
      <c r="J132" s="11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11" t="s">
        <v>1590</v>
      </c>
      <c r="E133" s="11" t="s">
        <v>8</v>
      </c>
      <c r="F133" s="11"/>
      <c r="H133" s="11"/>
      <c r="I133" s="11" t="s">
        <v>9189</v>
      </c>
      <c r="J133" s="11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11" t="s">
        <v>1590</v>
      </c>
      <c r="E134" s="11" t="s">
        <v>8</v>
      </c>
      <c r="F134" s="11"/>
      <c r="H134" s="11"/>
      <c r="I134" s="11" t="s">
        <v>9408</v>
      </c>
      <c r="J134" s="11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11" t="s">
        <v>9435</v>
      </c>
      <c r="E135" s="11"/>
      <c r="F135" s="11"/>
      <c r="H135" s="11"/>
      <c r="I135" s="11" t="s">
        <v>9411</v>
      </c>
      <c r="J135" s="11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11" t="s">
        <v>9436</v>
      </c>
      <c r="E136" s="11"/>
      <c r="F136" s="11"/>
      <c r="H136" s="11"/>
      <c r="I136" s="11" t="s">
        <v>9414</v>
      </c>
      <c r="J136" s="11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11" t="s">
        <v>1590</v>
      </c>
      <c r="E137" s="11" t="s">
        <v>8</v>
      </c>
      <c r="F137" s="11"/>
      <c r="H137" s="11"/>
      <c r="I137" s="11" t="s">
        <v>9417</v>
      </c>
      <c r="J137" s="11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11" t="s">
        <v>4</v>
      </c>
      <c r="E138" s="11" t="s">
        <v>6303</v>
      </c>
      <c r="F138" s="11"/>
      <c r="H138" s="11"/>
      <c r="I138" s="11" t="s">
        <v>9420</v>
      </c>
      <c r="J138" s="11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11" t="s">
        <v>4</v>
      </c>
      <c r="E139" s="11" t="s">
        <v>8</v>
      </c>
      <c r="F139" s="11"/>
      <c r="H139" s="11"/>
      <c r="I139" s="11" t="s">
        <v>9423</v>
      </c>
      <c r="J139" s="11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11" t="s">
        <v>4</v>
      </c>
      <c r="E140" s="11" t="s">
        <v>6303</v>
      </c>
      <c r="F140" s="11"/>
      <c r="H140" s="11"/>
      <c r="I140" s="11" t="s">
        <v>9426</v>
      </c>
      <c r="J140" s="11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11" t="s">
        <v>4</v>
      </c>
      <c r="E141" s="11" t="s">
        <v>6303</v>
      </c>
      <c r="F141" s="11"/>
      <c r="H141" s="11"/>
      <c r="I141" s="11" t="s">
        <v>9429</v>
      </c>
      <c r="J141" s="1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11" t="s">
        <v>4</v>
      </c>
      <c r="E142" s="11" t="s">
        <v>6303</v>
      </c>
      <c r="F142" s="11"/>
      <c r="H142" s="11"/>
      <c r="I142" s="11" t="s">
        <v>9479</v>
      </c>
      <c r="J142" s="11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11" t="s">
        <v>4</v>
      </c>
      <c r="E143" s="11" t="s">
        <v>8</v>
      </c>
      <c r="F143" s="11"/>
      <c r="H143" s="11"/>
      <c r="I143" s="11" t="s">
        <v>9482</v>
      </c>
      <c r="J143" s="11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11" t="s">
        <v>4</v>
      </c>
      <c r="E144" s="11" t="s">
        <v>6303</v>
      </c>
      <c r="F144" s="11"/>
      <c r="H144" s="11"/>
      <c r="I144" s="11" t="s">
        <v>9485</v>
      </c>
      <c r="J144" s="11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11" t="s">
        <v>4</v>
      </c>
      <c r="E145" s="11" t="s">
        <v>6303</v>
      </c>
      <c r="F145" s="11"/>
      <c r="H145" s="11"/>
      <c r="I145" s="11" t="s">
        <v>9506</v>
      </c>
      <c r="J145" s="11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11" t="s">
        <v>4</v>
      </c>
      <c r="E146" s="11" t="s">
        <v>8</v>
      </c>
      <c r="F146" s="11"/>
      <c r="H146" s="11" t="s">
        <v>2295</v>
      </c>
      <c r="I146" s="11" t="s">
        <v>9509</v>
      </c>
      <c r="J146" s="11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11" t="s">
        <v>9856</v>
      </c>
      <c r="E147" s="11"/>
      <c r="F147" s="11"/>
      <c r="H147" s="11"/>
      <c r="I147" s="11" t="s">
        <v>9807</v>
      </c>
      <c r="J147" s="11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11" t="s">
        <v>9856</v>
      </c>
      <c r="E148" s="11"/>
      <c r="F148" s="11"/>
      <c r="H148" s="11"/>
      <c r="I148" s="11" t="s">
        <v>9810</v>
      </c>
      <c r="J148" s="11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11" t="s">
        <v>9856</v>
      </c>
      <c r="E149" s="11"/>
      <c r="F149" s="11"/>
      <c r="H149" s="11"/>
      <c r="I149" s="11" t="s">
        <v>9813</v>
      </c>
      <c r="J149" s="11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11" t="s">
        <v>9856</v>
      </c>
      <c r="E150" s="11"/>
      <c r="F150" s="11"/>
      <c r="H150" s="11"/>
      <c r="I150" s="11" t="s">
        <v>9816</v>
      </c>
      <c r="J150" s="11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11" t="s">
        <v>9856</v>
      </c>
      <c r="E151" s="11"/>
      <c r="F151" s="11"/>
      <c r="H151" s="11"/>
      <c r="I151" s="11" t="s">
        <v>9819</v>
      </c>
      <c r="J151" s="1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11" t="s">
        <v>9856</v>
      </c>
      <c r="E152" s="11"/>
      <c r="F152" s="11"/>
      <c r="H152" s="11"/>
      <c r="I152" s="11" t="s">
        <v>9822</v>
      </c>
      <c r="J152" s="11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11" t="s">
        <v>4</v>
      </c>
      <c r="E153" s="11" t="s">
        <v>8</v>
      </c>
      <c r="F153" s="11"/>
      <c r="H153" s="11"/>
      <c r="I153" s="11" t="s">
        <v>9825</v>
      </c>
      <c r="J153" s="11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11" t="s">
        <v>1590</v>
      </c>
      <c r="E154" s="11" t="s">
        <v>8</v>
      </c>
      <c r="F154" s="11"/>
      <c r="H154" s="11"/>
      <c r="I154" s="11" t="s">
        <v>9828</v>
      </c>
      <c r="J154" s="11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11" t="s">
        <v>1590</v>
      </c>
      <c r="E155" s="11" t="s">
        <v>8</v>
      </c>
      <c r="F155" s="11"/>
      <c r="H155" s="11"/>
      <c r="I155" s="11" t="s">
        <v>9831</v>
      </c>
      <c r="J155" s="11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11" t="s">
        <v>7</v>
      </c>
      <c r="E156" s="11"/>
      <c r="F156" s="11"/>
      <c r="H156" s="11"/>
      <c r="I156" s="11" t="s">
        <v>9936</v>
      </c>
      <c r="J156" s="11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11" t="s">
        <v>7225</v>
      </c>
      <c r="E157" s="11" t="s">
        <v>86</v>
      </c>
      <c r="F157" s="11"/>
      <c r="H157" s="11" t="s">
        <v>9969</v>
      </c>
      <c r="I157" s="11" t="s">
        <v>9939</v>
      </c>
      <c r="J157" s="11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11" t="s">
        <v>7225</v>
      </c>
      <c r="E158" s="11" t="s">
        <v>86</v>
      </c>
      <c r="F158" s="11"/>
      <c r="H158" s="11" t="s">
        <v>2295</v>
      </c>
      <c r="I158" s="11" t="s">
        <v>9942</v>
      </c>
      <c r="J158" s="11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11" t="s">
        <v>9436</v>
      </c>
      <c r="E159" s="11"/>
      <c r="F159" s="11"/>
      <c r="H159" s="11"/>
      <c r="I159" s="11" t="s">
        <v>9945</v>
      </c>
      <c r="J159" s="11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11" t="s">
        <v>585</v>
      </c>
      <c r="E160" s="11" t="s">
        <v>86</v>
      </c>
      <c r="F160" s="11"/>
      <c r="H160" s="11"/>
      <c r="I160" s="11" t="s">
        <v>10006</v>
      </c>
      <c r="J160" s="11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11" t="s">
        <v>7225</v>
      </c>
      <c r="E161" s="11" t="s">
        <v>86</v>
      </c>
      <c r="F161" s="11"/>
      <c r="H161" s="11"/>
      <c r="I161" s="11" t="s">
        <v>10009</v>
      </c>
      <c r="J161" s="1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11" t="s">
        <v>7</v>
      </c>
      <c r="E162" s="11"/>
      <c r="F162" s="11"/>
      <c r="H162" s="11"/>
      <c r="I162" s="11" t="s">
        <v>10012</v>
      </c>
      <c r="J162" s="11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11" t="s">
        <v>4</v>
      </c>
      <c r="E163" s="11" t="s">
        <v>8</v>
      </c>
      <c r="F163" s="11"/>
      <c r="H163" s="11"/>
      <c r="I163" s="11" t="s">
        <v>10015</v>
      </c>
      <c r="J163" s="11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11" t="s">
        <v>9856</v>
      </c>
      <c r="E164" s="11"/>
      <c r="F164" s="11"/>
      <c r="H164" s="11"/>
      <c r="I164" s="11" t="s">
        <v>10200</v>
      </c>
      <c r="J164" s="11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11" t="s">
        <v>9856</v>
      </c>
      <c r="E165" s="11"/>
      <c r="F165" s="11"/>
      <c r="H165" s="11"/>
      <c r="I165" s="11" t="s">
        <v>10203</v>
      </c>
      <c r="J165" s="11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11" t="s">
        <v>9856</v>
      </c>
      <c r="E166" s="11"/>
      <c r="F166" s="11"/>
      <c r="H166" s="11"/>
      <c r="I166" s="11" t="s">
        <v>10206</v>
      </c>
      <c r="J166" s="11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11" t="s">
        <v>9856</v>
      </c>
      <c r="E167" s="11"/>
      <c r="F167" s="11"/>
      <c r="H167" s="11"/>
      <c r="I167" s="11" t="s">
        <v>10209</v>
      </c>
      <c r="J167" s="11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11" t="s">
        <v>4</v>
      </c>
      <c r="E168" s="11" t="s">
        <v>8</v>
      </c>
      <c r="F168" s="11"/>
      <c r="H168" s="11"/>
      <c r="I168" s="11" t="s">
        <v>10212</v>
      </c>
      <c r="J168" s="11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11" t="s">
        <v>9856</v>
      </c>
      <c r="E169" s="11"/>
      <c r="F169" s="11"/>
      <c r="H169" s="11"/>
      <c r="I169" s="11" t="s">
        <v>10215</v>
      </c>
      <c r="J169" s="11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11" t="s">
        <v>9856</v>
      </c>
      <c r="E170" s="11"/>
      <c r="F170" s="11"/>
      <c r="H170" s="11"/>
      <c r="I170" s="11" t="s">
        <v>10218</v>
      </c>
      <c r="J170" s="11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11" t="s">
        <v>9856</v>
      </c>
      <c r="E171" s="11"/>
      <c r="F171" s="11"/>
      <c r="H171" s="11"/>
      <c r="I171" s="11" t="s">
        <v>10221</v>
      </c>
      <c r="J171" s="1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11" t="s">
        <v>4</v>
      </c>
      <c r="E172" s="11" t="s">
        <v>8</v>
      </c>
      <c r="F172" s="11"/>
      <c r="H172" s="11"/>
      <c r="I172" s="11" t="s">
        <v>10224</v>
      </c>
      <c r="J172" s="11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11" t="s">
        <v>10406</v>
      </c>
      <c r="E173" s="11"/>
      <c r="F173" s="11"/>
      <c r="H173" s="11"/>
      <c r="I173" s="11" t="s">
        <v>10295</v>
      </c>
      <c r="J173" s="11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11" t="s">
        <v>1257</v>
      </c>
      <c r="E174" s="11" t="s">
        <v>10400</v>
      </c>
      <c r="F174" s="11" t="s">
        <v>583</v>
      </c>
      <c r="H174" s="11"/>
      <c r="I174" s="11" t="s">
        <v>10298</v>
      </c>
      <c r="J174" s="11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11" t="s">
        <v>225</v>
      </c>
      <c r="E175" s="11" t="s">
        <v>10400</v>
      </c>
      <c r="F175" s="11" t="s">
        <v>583</v>
      </c>
      <c r="H175" s="11"/>
      <c r="I175" s="11" t="s">
        <v>10301</v>
      </c>
      <c r="J175" s="11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11" t="s">
        <v>225</v>
      </c>
      <c r="E176" s="11" t="s">
        <v>10400</v>
      </c>
      <c r="F176" s="11" t="s">
        <v>583</v>
      </c>
      <c r="H176" s="11" t="s">
        <v>2295</v>
      </c>
      <c r="I176" s="11" t="s">
        <v>10304</v>
      </c>
      <c r="J176" s="11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11" t="s">
        <v>10407</v>
      </c>
      <c r="E177" s="11" t="s">
        <v>10400</v>
      </c>
      <c r="F177" s="11"/>
      <c r="H177" s="11"/>
      <c r="I177" s="11" t="s">
        <v>10307</v>
      </c>
      <c r="J177" s="11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11" t="s">
        <v>225</v>
      </c>
      <c r="E178" s="11" t="s">
        <v>10401</v>
      </c>
      <c r="F178" s="11" t="s">
        <v>583</v>
      </c>
      <c r="H178" s="11"/>
      <c r="I178" s="11" t="s">
        <v>10310</v>
      </c>
      <c r="J178" s="11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11" t="s">
        <v>225</v>
      </c>
      <c r="E179" s="11" t="s">
        <v>10401</v>
      </c>
      <c r="F179" s="11" t="s">
        <v>583</v>
      </c>
      <c r="H179" s="11" t="s">
        <v>2295</v>
      </c>
      <c r="I179" s="11" t="s">
        <v>10313</v>
      </c>
      <c r="J179" s="11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11" t="s">
        <v>225</v>
      </c>
      <c r="E180" s="11" t="s">
        <v>10401</v>
      </c>
      <c r="F180" s="11" t="s">
        <v>583</v>
      </c>
      <c r="H180" s="11" t="s">
        <v>2295</v>
      </c>
      <c r="I180" s="11" t="s">
        <v>10316</v>
      </c>
      <c r="J180" s="11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11" t="s">
        <v>225</v>
      </c>
      <c r="E181" s="11" t="s">
        <v>10400</v>
      </c>
      <c r="F181" s="11" t="s">
        <v>583</v>
      </c>
      <c r="H181" s="11" t="s">
        <v>2295</v>
      </c>
      <c r="I181" s="11" t="s">
        <v>10319</v>
      </c>
      <c r="J181" s="1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11" t="s">
        <v>225</v>
      </c>
      <c r="E182" s="11" t="s">
        <v>10400</v>
      </c>
      <c r="F182" s="11" t="s">
        <v>583</v>
      </c>
      <c r="H182" s="11" t="s">
        <v>2295</v>
      </c>
      <c r="I182" s="11" t="s">
        <v>10322</v>
      </c>
      <c r="J182" s="11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11" t="s">
        <v>225</v>
      </c>
      <c r="E183" s="11" t="s">
        <v>10400</v>
      </c>
      <c r="F183" s="11" t="s">
        <v>583</v>
      </c>
      <c r="H183" s="11" t="s">
        <v>2295</v>
      </c>
      <c r="I183" s="11" t="s">
        <v>10325</v>
      </c>
      <c r="J183" s="11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11" t="s">
        <v>225</v>
      </c>
      <c r="E184" s="11" t="s">
        <v>10400</v>
      </c>
      <c r="F184" s="11" t="s">
        <v>583</v>
      </c>
      <c r="H184" s="11" t="s">
        <v>2295</v>
      </c>
      <c r="I184" s="11" t="s">
        <v>10328</v>
      </c>
      <c r="J184" s="11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11" t="s">
        <v>225</v>
      </c>
      <c r="E185" s="11" t="s">
        <v>10400</v>
      </c>
      <c r="F185" s="11" t="s">
        <v>583</v>
      </c>
      <c r="H185" s="11" t="s">
        <v>2295</v>
      </c>
      <c r="I185" s="11" t="s">
        <v>10331</v>
      </c>
      <c r="J185" s="11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11" t="s">
        <v>225</v>
      </c>
      <c r="E186" s="11" t="s">
        <v>10401</v>
      </c>
      <c r="F186" s="11" t="s">
        <v>583</v>
      </c>
      <c r="H186" s="11" t="s">
        <v>2295</v>
      </c>
      <c r="I186" s="11" t="s">
        <v>10334</v>
      </c>
      <c r="J186" s="11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11" t="s">
        <v>225</v>
      </c>
      <c r="E187" s="11" t="s">
        <v>10401</v>
      </c>
      <c r="F187" s="11" t="s">
        <v>583</v>
      </c>
      <c r="H187" s="11" t="s">
        <v>2295</v>
      </c>
      <c r="I187" s="11" t="s">
        <v>10337</v>
      </c>
      <c r="J187" s="11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11" t="s">
        <v>225</v>
      </c>
      <c r="E188" s="11" t="s">
        <v>10401</v>
      </c>
      <c r="F188" s="11" t="s">
        <v>583</v>
      </c>
      <c r="H188" s="11" t="s">
        <v>2295</v>
      </c>
      <c r="I188" s="11" t="s">
        <v>10340</v>
      </c>
      <c r="J188" s="11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11" t="s">
        <v>225</v>
      </c>
      <c r="E189" s="11" t="s">
        <v>10401</v>
      </c>
      <c r="F189" s="11" t="s">
        <v>583</v>
      </c>
      <c r="H189" s="11" t="s">
        <v>2295</v>
      </c>
      <c r="I189" s="11" t="s">
        <v>10343</v>
      </c>
      <c r="J189" s="11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11" t="s">
        <v>225</v>
      </c>
      <c r="E190" s="11" t="s">
        <v>10401</v>
      </c>
      <c r="F190" s="11" t="s">
        <v>583</v>
      </c>
      <c r="H190" s="11" t="s">
        <v>2295</v>
      </c>
      <c r="I190" s="11" t="s">
        <v>10346</v>
      </c>
      <c r="J190" s="11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11" t="s">
        <v>225</v>
      </c>
      <c r="E191" s="11" t="s">
        <v>10401</v>
      </c>
      <c r="F191" s="11" t="s">
        <v>583</v>
      </c>
      <c r="H191" s="11" t="s">
        <v>2295</v>
      </c>
      <c r="I191" s="11" t="s">
        <v>10349</v>
      </c>
      <c r="J191" s="1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11" t="s">
        <v>225</v>
      </c>
      <c r="E192" s="11" t="s">
        <v>10401</v>
      </c>
      <c r="F192" s="11" t="s">
        <v>583</v>
      </c>
      <c r="H192" s="11" t="s">
        <v>2295</v>
      </c>
      <c r="I192" s="11" t="s">
        <v>10352</v>
      </c>
      <c r="J192" s="11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11" t="s">
        <v>3307</v>
      </c>
      <c r="E193" s="11"/>
      <c r="F193" s="11"/>
      <c r="H193" s="11"/>
      <c r="I193" s="11" t="s">
        <v>10355</v>
      </c>
      <c r="J193" s="11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11" t="s">
        <v>584</v>
      </c>
      <c r="E194" s="11" t="s">
        <v>10401</v>
      </c>
      <c r="F194" s="11" t="s">
        <v>583</v>
      </c>
      <c r="H194" s="11"/>
      <c r="I194" s="11" t="s">
        <v>10358</v>
      </c>
      <c r="J194" s="11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11" t="s">
        <v>584</v>
      </c>
      <c r="E195" s="11" t="s">
        <v>10400</v>
      </c>
      <c r="F195" s="11" t="s">
        <v>583</v>
      </c>
      <c r="H195" s="11"/>
      <c r="I195" s="11" t="s">
        <v>10361</v>
      </c>
      <c r="J195" s="11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11" t="s">
        <v>7</v>
      </c>
      <c r="E196" s="11"/>
      <c r="F196" s="11"/>
      <c r="H196" s="11"/>
      <c r="I196" s="11" t="s">
        <v>10364</v>
      </c>
      <c r="J196" s="11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11" t="s">
        <v>1522</v>
      </c>
      <c r="E197" s="11"/>
      <c r="F197" s="11"/>
      <c r="H197" s="11"/>
      <c r="I197" s="11" t="s">
        <v>10367</v>
      </c>
      <c r="J197" s="11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11" t="s">
        <v>4</v>
      </c>
      <c r="E198" s="11" t="s">
        <v>8</v>
      </c>
      <c r="F198" s="11"/>
      <c r="H198" s="11"/>
      <c r="I198" s="11" t="s">
        <v>10370</v>
      </c>
      <c r="J198" s="11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11" t="s">
        <v>1522</v>
      </c>
      <c r="E199" s="11"/>
      <c r="F199" s="11"/>
      <c r="H199" s="11"/>
      <c r="I199" s="11" t="s">
        <v>10542</v>
      </c>
      <c r="J199" s="11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11" t="s">
        <v>1522</v>
      </c>
      <c r="E200" s="11"/>
      <c r="F200" s="11"/>
      <c r="H200" s="11"/>
      <c r="I200" s="11" t="s">
        <v>10545</v>
      </c>
      <c r="J200" s="11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11" t="s">
        <v>1522</v>
      </c>
      <c r="E201" s="11"/>
      <c r="F201" s="11"/>
      <c r="H201" s="11"/>
      <c r="I201" s="11" t="s">
        <v>10548</v>
      </c>
      <c r="J201" s="1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11" t="s">
        <v>7</v>
      </c>
      <c r="E202" s="11"/>
      <c r="F202" s="11"/>
      <c r="H202" s="11"/>
      <c r="I202" s="11" t="s">
        <v>10551</v>
      </c>
      <c r="J202" s="11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11" t="s">
        <v>7</v>
      </c>
      <c r="E203" s="11"/>
      <c r="F203" s="11"/>
      <c r="H203" s="11"/>
      <c r="I203" s="11" t="s">
        <v>10554</v>
      </c>
      <c r="J203" s="11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11" t="s">
        <v>4</v>
      </c>
      <c r="E204" s="11" t="s">
        <v>8</v>
      </c>
      <c r="F204" s="11"/>
      <c r="H204" s="11"/>
      <c r="I204" s="11" t="s">
        <v>10557</v>
      </c>
      <c r="J204" s="11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11" t="s">
        <v>585</v>
      </c>
      <c r="E205" s="11" t="s">
        <v>86</v>
      </c>
      <c r="F205" s="11"/>
      <c r="H205" s="11"/>
      <c r="I205" s="11" t="s">
        <v>13610</v>
      </c>
      <c r="J205" s="11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11" t="s">
        <v>585</v>
      </c>
      <c r="E206" s="11" t="s">
        <v>86</v>
      </c>
      <c r="F206" s="11"/>
      <c r="H206" s="11"/>
      <c r="I206" s="11" t="s">
        <v>13613</v>
      </c>
      <c r="J206" s="11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11" t="s">
        <v>4</v>
      </c>
      <c r="E207" s="11" t="s">
        <v>8</v>
      </c>
      <c r="F207" s="11"/>
      <c r="H207" s="11"/>
      <c r="I207" s="11" t="s">
        <v>13616</v>
      </c>
      <c r="J207" s="11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11" t="s">
        <v>1590</v>
      </c>
      <c r="E208" s="11" t="s">
        <v>8</v>
      </c>
      <c r="F208" s="11"/>
      <c r="H208" s="11"/>
      <c r="I208" s="11" t="s">
        <v>13619</v>
      </c>
      <c r="J208" s="11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11" t="s">
        <v>4</v>
      </c>
      <c r="E209" s="11" t="s">
        <v>8</v>
      </c>
      <c r="F209" s="11"/>
      <c r="H209" s="11"/>
      <c r="I209" s="11" t="s">
        <v>13883</v>
      </c>
      <c r="J209" s="11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11" t="s">
        <v>13910</v>
      </c>
      <c r="E210" s="11" t="s">
        <v>8</v>
      </c>
      <c r="F210" s="11"/>
      <c r="H210" s="11"/>
      <c r="I210" s="11" t="s">
        <v>13886</v>
      </c>
      <c r="J210" s="11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11" t="s">
        <v>13910</v>
      </c>
      <c r="E211" s="11" t="s">
        <v>8</v>
      </c>
      <c r="F211" s="11"/>
      <c r="H211" s="11"/>
      <c r="I211" s="11" t="s">
        <v>13889</v>
      </c>
      <c r="J211" s="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11" t="s">
        <v>4</v>
      </c>
      <c r="E212" s="11" t="s">
        <v>8</v>
      </c>
      <c r="F212" s="11"/>
      <c r="H212" s="11"/>
      <c r="I212" s="11" t="s">
        <v>13892</v>
      </c>
      <c r="J212" s="11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11" t="s">
        <v>1590</v>
      </c>
      <c r="E213" s="11" t="s">
        <v>8</v>
      </c>
      <c r="F213" s="11"/>
      <c r="H213" s="11"/>
      <c r="I213" s="11" t="s">
        <v>13895</v>
      </c>
      <c r="J213" s="11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11" t="s">
        <v>4</v>
      </c>
      <c r="E214" s="11" t="s">
        <v>8</v>
      </c>
      <c r="F214" s="11"/>
      <c r="H214" s="11"/>
      <c r="I214" s="11" t="s">
        <v>14777</v>
      </c>
      <c r="J214" s="11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11" t="s">
        <v>1590</v>
      </c>
      <c r="E215" s="11" t="s">
        <v>8</v>
      </c>
      <c r="F215" s="11"/>
      <c r="H215" s="11"/>
      <c r="I215" s="11" t="s">
        <v>14780</v>
      </c>
      <c r="J215" s="11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11" t="s">
        <v>4</v>
      </c>
      <c r="E216" s="11" t="s">
        <v>8</v>
      </c>
      <c r="F216" s="11"/>
      <c r="H216" s="11"/>
      <c r="I216" s="11" t="s">
        <v>14783</v>
      </c>
      <c r="J216" s="11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11" t="s">
        <v>1590</v>
      </c>
      <c r="E217" s="11" t="s">
        <v>8</v>
      </c>
      <c r="F217" s="11"/>
      <c r="H217" s="11"/>
      <c r="I217" s="11" t="s">
        <v>14786</v>
      </c>
      <c r="J217" s="11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11" t="s">
        <v>4</v>
      </c>
      <c r="E218" s="11" t="s">
        <v>8</v>
      </c>
      <c r="F218" s="11"/>
      <c r="H218" s="11"/>
      <c r="I218" s="11" t="s">
        <v>14789</v>
      </c>
      <c r="J218" s="11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11" t="s">
        <v>7</v>
      </c>
      <c r="E219" s="11"/>
      <c r="F219" s="11"/>
      <c r="H219" s="11"/>
      <c r="I219" s="11" t="s">
        <v>14792</v>
      </c>
      <c r="J219" s="11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11" t="s">
        <v>585</v>
      </c>
      <c r="E220" s="11" t="s">
        <v>86</v>
      </c>
      <c r="F220" s="11"/>
      <c r="H220" s="11"/>
      <c r="I220" s="11" t="s">
        <v>14795</v>
      </c>
      <c r="J220" s="11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11" t="s">
        <v>1522</v>
      </c>
      <c r="E221" s="11"/>
      <c r="F221" s="11"/>
      <c r="H221" s="11"/>
      <c r="I221" s="11" t="s">
        <v>14798</v>
      </c>
      <c r="J221" s="1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11" t="s">
        <v>1522</v>
      </c>
      <c r="E222" s="11"/>
      <c r="F222" s="11"/>
      <c r="H222" s="11"/>
      <c r="I222" s="11" t="s">
        <v>14801</v>
      </c>
      <c r="J222" s="11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11" t="s">
        <v>4</v>
      </c>
      <c r="E223" s="11" t="s">
        <v>8</v>
      </c>
      <c r="F223" s="11"/>
      <c r="H223" s="11"/>
      <c r="I223" s="11" t="s">
        <v>14804</v>
      </c>
      <c r="J223" s="11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11" t="s">
        <v>4</v>
      </c>
      <c r="E224" s="11" t="s">
        <v>8</v>
      </c>
      <c r="F224" s="11"/>
      <c r="H224" s="11"/>
      <c r="I224" s="11" t="s">
        <v>14807</v>
      </c>
      <c r="J224" s="11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11" t="s">
        <v>1522</v>
      </c>
      <c r="E225" s="11"/>
      <c r="F225" s="11"/>
      <c r="H225" s="11"/>
      <c r="I225" s="11" t="s">
        <v>14810</v>
      </c>
      <c r="J225" s="11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11" t="s">
        <v>4</v>
      </c>
      <c r="E226" s="11" t="s">
        <v>8</v>
      </c>
      <c r="F226" s="11"/>
      <c r="H226" s="11"/>
      <c r="I226" s="11" t="s">
        <v>14813</v>
      </c>
      <c r="J226" s="11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11" t="s">
        <v>1522</v>
      </c>
      <c r="E227" s="11"/>
      <c r="F227" s="11"/>
      <c r="H227" s="11"/>
      <c r="I227" s="11" t="s">
        <v>14816</v>
      </c>
      <c r="J227" s="11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11" t="s">
        <v>1522</v>
      </c>
      <c r="E228" s="11"/>
      <c r="F228" s="11"/>
      <c r="H228" s="11"/>
      <c r="I228" s="11" t="s">
        <v>14819</v>
      </c>
      <c r="J228" s="11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11" t="s">
        <v>4</v>
      </c>
      <c r="E229" s="11" t="s">
        <v>8</v>
      </c>
      <c r="F229" s="11"/>
      <c r="H229" s="11"/>
      <c r="I229" s="11" t="s">
        <v>14822</v>
      </c>
      <c r="J229" s="11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11" t="s">
        <v>4</v>
      </c>
      <c r="E230" s="11" t="s">
        <v>8</v>
      </c>
      <c r="F230" s="11"/>
      <c r="H230" s="11"/>
      <c r="I230" s="11" t="s">
        <v>14825</v>
      </c>
      <c r="J230" s="11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11" t="s">
        <v>7</v>
      </c>
      <c r="E231" s="11"/>
      <c r="F231" s="11"/>
      <c r="H231" s="11"/>
      <c r="I231" s="11" t="s">
        <v>14828</v>
      </c>
      <c r="J231" s="1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11" t="s">
        <v>7</v>
      </c>
      <c r="E232" s="11"/>
      <c r="F232" s="11"/>
      <c r="H232" s="11"/>
      <c r="I232" s="11" t="s">
        <v>14831</v>
      </c>
      <c r="J232" s="11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11" t="s">
        <v>4</v>
      </c>
      <c r="E233" s="11" t="s">
        <v>8</v>
      </c>
      <c r="F233" s="11"/>
      <c r="H233" s="11"/>
      <c r="I233" s="11" t="s">
        <v>14834</v>
      </c>
      <c r="J233" s="11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11" t="s">
        <v>4</v>
      </c>
      <c r="E234" s="11" t="s">
        <v>8</v>
      </c>
      <c r="F234" s="11"/>
      <c r="H234" s="11"/>
      <c r="I234" s="11" t="s">
        <v>16614</v>
      </c>
      <c r="J234" s="11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11" t="s">
        <v>7</v>
      </c>
      <c r="E235" s="11"/>
      <c r="F235" s="11"/>
      <c r="H235" s="11"/>
      <c r="I235" s="11" t="s">
        <v>16617</v>
      </c>
      <c r="J235" s="11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11" t="s">
        <v>4</v>
      </c>
      <c r="E236" s="11" t="s">
        <v>8</v>
      </c>
      <c r="F236" s="11"/>
      <c r="H236" s="11"/>
      <c r="I236" s="11" t="s">
        <v>16620</v>
      </c>
      <c r="J236" s="11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11" t="s">
        <v>4</v>
      </c>
      <c r="E237" s="11" t="s">
        <v>8</v>
      </c>
      <c r="F237" s="11"/>
      <c r="H237" s="11"/>
      <c r="I237" s="11" t="s">
        <v>16623</v>
      </c>
      <c r="J237" s="11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11" t="s">
        <v>1590</v>
      </c>
      <c r="E238" s="11" t="s">
        <v>8</v>
      </c>
      <c r="F238" s="11"/>
      <c r="H238" s="11"/>
      <c r="I238" s="11" t="s">
        <v>16626</v>
      </c>
      <c r="J238" s="11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11" t="s">
        <v>7</v>
      </c>
      <c r="E239" s="11"/>
      <c r="F239" s="11"/>
      <c r="H239" s="11"/>
      <c r="I239" s="11" t="s">
        <v>16629</v>
      </c>
      <c r="J239" s="11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11" t="s">
        <v>4</v>
      </c>
      <c r="E240" s="11" t="s">
        <v>8</v>
      </c>
      <c r="F240" s="11"/>
      <c r="H240" s="11"/>
      <c r="I240" s="11" t="s">
        <v>16632</v>
      </c>
      <c r="J240" s="11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11" t="s">
        <v>4</v>
      </c>
      <c r="E241" s="11" t="s">
        <v>8</v>
      </c>
      <c r="F241" s="11"/>
      <c r="H241" s="11"/>
      <c r="I241" s="11" t="s">
        <v>16635</v>
      </c>
      <c r="J241" s="1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11" t="s">
        <v>1590</v>
      </c>
      <c r="E242" s="11" t="s">
        <v>8</v>
      </c>
      <c r="F242" s="11"/>
      <c r="H242" s="11"/>
      <c r="I242" s="11" t="s">
        <v>16638</v>
      </c>
      <c r="J242" s="11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11" t="s">
        <v>4</v>
      </c>
      <c r="E243" s="11" t="s">
        <v>8</v>
      </c>
      <c r="F243" s="11"/>
      <c r="H243" s="11"/>
      <c r="I243" s="11" t="s">
        <v>17368</v>
      </c>
      <c r="J243" s="11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11" t="s">
        <v>585</v>
      </c>
      <c r="E244" s="11" t="s">
        <v>86</v>
      </c>
      <c r="F244" s="11"/>
      <c r="H244" s="11"/>
      <c r="I244" s="11" t="s">
        <v>17371</v>
      </c>
      <c r="J244" s="11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11" t="s">
        <v>585</v>
      </c>
      <c r="E245" s="11" t="s">
        <v>86</v>
      </c>
      <c r="F245" s="11"/>
      <c r="H245" s="11"/>
      <c r="I245" s="11" t="s">
        <v>17374</v>
      </c>
      <c r="J245" s="11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11" t="s">
        <v>585</v>
      </c>
      <c r="E246" s="11" t="s">
        <v>86</v>
      </c>
      <c r="F246" s="11"/>
      <c r="H246" s="11"/>
      <c r="I246" s="11" t="s">
        <v>17377</v>
      </c>
      <c r="J246" s="11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11" t="s">
        <v>585</v>
      </c>
      <c r="E247" s="11" t="s">
        <v>86</v>
      </c>
      <c r="F247" s="11"/>
      <c r="H247" s="11"/>
      <c r="I247" s="11" t="s">
        <v>17380</v>
      </c>
      <c r="J247" s="11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11" t="s">
        <v>585</v>
      </c>
      <c r="E248" s="11" t="s">
        <v>86</v>
      </c>
      <c r="F248" s="11"/>
      <c r="H248" s="11"/>
      <c r="I248" s="11" t="s">
        <v>17383</v>
      </c>
      <c r="J248" s="11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11" t="s">
        <v>1522</v>
      </c>
      <c r="E249" s="11"/>
      <c r="F249" s="11"/>
      <c r="H249" s="11"/>
      <c r="I249" s="11" t="s">
        <v>17386</v>
      </c>
      <c r="J249" s="11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11" t="s">
        <v>1522</v>
      </c>
      <c r="E250" s="11"/>
      <c r="F250" s="11"/>
      <c r="H250" s="11"/>
      <c r="I250" s="11" t="s">
        <v>17389</v>
      </c>
      <c r="J250" s="11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11" t="s">
        <v>1522</v>
      </c>
      <c r="E251" s="11"/>
      <c r="F251" s="11"/>
      <c r="H251" s="11"/>
      <c r="I251" s="11" t="s">
        <v>17392</v>
      </c>
      <c r="J251" s="1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11" t="s">
        <v>1522</v>
      </c>
      <c r="E252" s="11"/>
      <c r="F252" s="11"/>
      <c r="H252" s="11"/>
      <c r="I252" s="11" t="s">
        <v>17395</v>
      </c>
      <c r="J252" s="11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11" t="s">
        <v>4</v>
      </c>
      <c r="E253" s="11" t="s">
        <v>8</v>
      </c>
      <c r="F253" s="11"/>
      <c r="H253" s="11"/>
      <c r="I253" s="11" t="s">
        <v>17398</v>
      </c>
      <c r="J253" s="11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11" t="s">
        <v>4</v>
      </c>
      <c r="E254" s="11" t="s">
        <v>8</v>
      </c>
      <c r="F254" s="11"/>
      <c r="H254" s="11"/>
      <c r="I254" s="11" t="s">
        <v>17788</v>
      </c>
      <c r="J254" s="11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11" t="s">
        <v>585</v>
      </c>
      <c r="E255" s="11" t="s">
        <v>86</v>
      </c>
      <c r="F255" s="11"/>
      <c r="H255" s="11"/>
      <c r="I255" s="11" t="s">
        <v>17791</v>
      </c>
      <c r="J255" s="11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11" t="s">
        <v>585</v>
      </c>
      <c r="E256" s="11" t="s">
        <v>86</v>
      </c>
      <c r="F256" s="11"/>
      <c r="H256" s="11"/>
      <c r="I256" s="11" t="s">
        <v>17794</v>
      </c>
      <c r="J256" s="11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11" t="s">
        <v>16509</v>
      </c>
      <c r="E257" s="11" t="s">
        <v>86</v>
      </c>
      <c r="F257" s="11"/>
      <c r="H257" s="11"/>
      <c r="I257" s="11" t="s">
        <v>17797</v>
      </c>
      <c r="J257" s="11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11" t="s">
        <v>16509</v>
      </c>
      <c r="E258" s="11" t="s">
        <v>86</v>
      </c>
      <c r="F258" s="11"/>
      <c r="H258" s="11"/>
      <c r="I258" s="11" t="s">
        <v>17800</v>
      </c>
      <c r="J258" s="11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11" t="s">
        <v>4</v>
      </c>
      <c r="E259" s="11" t="s">
        <v>8</v>
      </c>
      <c r="F259" s="11"/>
      <c r="H259" s="11"/>
      <c r="I259" s="11" t="s">
        <v>17803</v>
      </c>
      <c r="J259" s="11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11" t="s">
        <v>4</v>
      </c>
      <c r="E260" s="11" t="s">
        <v>8</v>
      </c>
      <c r="F260" s="11"/>
      <c r="H260" s="11"/>
      <c r="I260" s="11" t="s">
        <v>18243</v>
      </c>
      <c r="J260" s="11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11" t="s">
        <v>7214</v>
      </c>
      <c r="E261" s="11" t="s">
        <v>1258</v>
      </c>
      <c r="F261" s="11"/>
      <c r="H261" s="11"/>
      <c r="I261" s="11" t="s">
        <v>18246</v>
      </c>
      <c r="J261" s="1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11" t="s">
        <v>4</v>
      </c>
      <c r="E262" s="11" t="s">
        <v>8</v>
      </c>
      <c r="F262" s="11"/>
      <c r="H262" s="11"/>
      <c r="I262" s="11" t="s">
        <v>18249</v>
      </c>
      <c r="J262" s="11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11" t="s">
        <v>4</v>
      </c>
      <c r="E263" s="11" t="s">
        <v>8</v>
      </c>
      <c r="F263" s="11"/>
      <c r="H263" s="11"/>
      <c r="I263" s="11" t="s">
        <v>18772</v>
      </c>
      <c r="J263" s="11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11" t="s">
        <v>1257</v>
      </c>
      <c r="E264" s="11" t="s">
        <v>19223</v>
      </c>
      <c r="F264" s="11"/>
      <c r="H264" s="11"/>
      <c r="I264" s="11" t="s">
        <v>18775</v>
      </c>
      <c r="J264" s="11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11" t="s">
        <v>226</v>
      </c>
      <c r="E265" s="11" t="s">
        <v>19223</v>
      </c>
      <c r="F265" s="11" t="s">
        <v>60</v>
      </c>
      <c r="H265" s="11"/>
      <c r="I265" s="11" t="s">
        <v>18778</v>
      </c>
      <c r="J265" s="11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11" t="s">
        <v>226</v>
      </c>
      <c r="E266" s="11" t="s">
        <v>19223</v>
      </c>
      <c r="F266" s="11" t="s">
        <v>60</v>
      </c>
      <c r="H266" s="11" t="s">
        <v>2295</v>
      </c>
      <c r="I266" s="11" t="s">
        <v>18781</v>
      </c>
      <c r="J266" s="11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11" t="s">
        <v>226</v>
      </c>
      <c r="E267" s="11" t="s">
        <v>19223</v>
      </c>
      <c r="F267" s="11" t="s">
        <v>60</v>
      </c>
      <c r="H267" s="11" t="s">
        <v>2295</v>
      </c>
      <c r="I267" s="11" t="s">
        <v>18784</v>
      </c>
      <c r="J267" s="11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11" t="s">
        <v>226</v>
      </c>
      <c r="E268" s="11" t="s">
        <v>19223</v>
      </c>
      <c r="F268" s="11" t="s">
        <v>60</v>
      </c>
      <c r="H268" s="11" t="s">
        <v>2295</v>
      </c>
      <c r="I268" s="11" t="s">
        <v>18787</v>
      </c>
      <c r="J268" s="11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11" t="s">
        <v>226</v>
      </c>
      <c r="E269" s="11" t="s">
        <v>19223</v>
      </c>
      <c r="F269" s="11" t="s">
        <v>60</v>
      </c>
      <c r="H269" s="11" t="s">
        <v>2295</v>
      </c>
      <c r="I269" s="11" t="s">
        <v>18790</v>
      </c>
      <c r="J269" s="11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11" t="s">
        <v>226</v>
      </c>
      <c r="E270" s="11" t="s">
        <v>19223</v>
      </c>
      <c r="F270" s="11" t="s">
        <v>60</v>
      </c>
      <c r="H270" s="11" t="s">
        <v>2295</v>
      </c>
      <c r="I270" s="11" t="s">
        <v>18793</v>
      </c>
      <c r="J270" s="11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11" t="s">
        <v>226</v>
      </c>
      <c r="E271" s="11" t="s">
        <v>19223</v>
      </c>
      <c r="F271" s="11" t="s">
        <v>60</v>
      </c>
      <c r="H271" s="11" t="s">
        <v>2295</v>
      </c>
      <c r="I271" s="11" t="s">
        <v>18796</v>
      </c>
      <c r="J271" s="1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11" t="s">
        <v>226</v>
      </c>
      <c r="E272" s="11" t="s">
        <v>19223</v>
      </c>
      <c r="F272" s="11" t="s">
        <v>60</v>
      </c>
      <c r="H272" s="11" t="s">
        <v>2295</v>
      </c>
      <c r="I272" s="11" t="s">
        <v>18799</v>
      </c>
      <c r="J272" s="11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11" t="s">
        <v>226</v>
      </c>
      <c r="E273" s="11" t="s">
        <v>19223</v>
      </c>
      <c r="F273" s="11" t="s">
        <v>60</v>
      </c>
      <c r="H273" s="11" t="s">
        <v>2295</v>
      </c>
      <c r="I273" s="11" t="s">
        <v>18802</v>
      </c>
      <c r="J273" s="11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11" t="s">
        <v>226</v>
      </c>
      <c r="E274" s="11" t="s">
        <v>19223</v>
      </c>
      <c r="F274" s="11" t="s">
        <v>60</v>
      </c>
      <c r="H274" s="11" t="s">
        <v>2295</v>
      </c>
      <c r="I274" s="11" t="s">
        <v>18805</v>
      </c>
      <c r="J274" s="11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11" t="s">
        <v>226</v>
      </c>
      <c r="E275" s="11" t="s">
        <v>19223</v>
      </c>
      <c r="F275" s="11" t="s">
        <v>60</v>
      </c>
      <c r="H275" s="11" t="s">
        <v>2295</v>
      </c>
      <c r="I275" s="11" t="s">
        <v>18808</v>
      </c>
      <c r="J275" s="11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11" t="s">
        <v>226</v>
      </c>
      <c r="E276" s="11" t="s">
        <v>19223</v>
      </c>
      <c r="F276" s="11" t="s">
        <v>60</v>
      </c>
      <c r="H276" s="11" t="s">
        <v>2295</v>
      </c>
      <c r="I276" s="11" t="s">
        <v>18811</v>
      </c>
      <c r="J276" s="11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11" t="s">
        <v>226</v>
      </c>
      <c r="E277" s="11" t="s">
        <v>19223</v>
      </c>
      <c r="F277" s="11" t="s">
        <v>60</v>
      </c>
      <c r="H277" s="11" t="s">
        <v>2295</v>
      </c>
      <c r="I277" s="11" t="s">
        <v>18814</v>
      </c>
      <c r="J277" s="11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11" t="s">
        <v>226</v>
      </c>
      <c r="E278" s="11" t="s">
        <v>19223</v>
      </c>
      <c r="F278" s="11" t="s">
        <v>60</v>
      </c>
      <c r="H278" s="11" t="s">
        <v>2295</v>
      </c>
      <c r="I278" s="11" t="s">
        <v>18817</v>
      </c>
      <c r="J278" s="11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11" t="s">
        <v>226</v>
      </c>
      <c r="E279" s="11" t="s">
        <v>19223</v>
      </c>
      <c r="F279" s="11" t="s">
        <v>60</v>
      </c>
      <c r="H279" s="11" t="s">
        <v>2295</v>
      </c>
      <c r="I279" s="11" t="s">
        <v>18820</v>
      </c>
      <c r="J279" s="11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11" t="s">
        <v>226</v>
      </c>
      <c r="E280" s="11" t="s">
        <v>19223</v>
      </c>
      <c r="F280" s="11" t="s">
        <v>60</v>
      </c>
      <c r="H280" s="11" t="s">
        <v>2295</v>
      </c>
      <c r="I280" s="11" t="s">
        <v>18823</v>
      </c>
      <c r="J280" s="11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11" t="s">
        <v>226</v>
      </c>
      <c r="E281" s="11" t="s">
        <v>19223</v>
      </c>
      <c r="F281" s="11" t="s">
        <v>60</v>
      </c>
      <c r="H281" s="11" t="s">
        <v>2295</v>
      </c>
      <c r="I281" s="11" t="s">
        <v>18826</v>
      </c>
      <c r="J281" s="1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11" t="s">
        <v>226</v>
      </c>
      <c r="E282" s="11" t="s">
        <v>19223</v>
      </c>
      <c r="F282" s="11" t="s">
        <v>60</v>
      </c>
      <c r="H282" s="11" t="s">
        <v>2295</v>
      </c>
      <c r="I282" s="11" t="s">
        <v>18829</v>
      </c>
      <c r="J282" s="11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11" t="s">
        <v>226</v>
      </c>
      <c r="E283" s="11" t="s">
        <v>19223</v>
      </c>
      <c r="F283" s="11" t="s">
        <v>60</v>
      </c>
      <c r="H283" s="11" t="s">
        <v>2295</v>
      </c>
      <c r="I283" s="11" t="s">
        <v>18832</v>
      </c>
      <c r="J283" s="11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11" t="s">
        <v>226</v>
      </c>
      <c r="E284" s="11" t="s">
        <v>19223</v>
      </c>
      <c r="F284" s="11" t="s">
        <v>60</v>
      </c>
      <c r="H284" s="11" t="s">
        <v>2295</v>
      </c>
      <c r="I284" s="11" t="s">
        <v>18835</v>
      </c>
      <c r="J284" s="11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11" t="s">
        <v>226</v>
      </c>
      <c r="E285" s="11" t="s">
        <v>19223</v>
      </c>
      <c r="F285" s="11" t="s">
        <v>60</v>
      </c>
      <c r="H285" s="11" t="s">
        <v>2295</v>
      </c>
      <c r="I285" s="11" t="s">
        <v>18838</v>
      </c>
      <c r="J285" s="11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11" t="s">
        <v>226</v>
      </c>
      <c r="E286" s="11" t="s">
        <v>19223</v>
      </c>
      <c r="F286" s="11" t="s">
        <v>60</v>
      </c>
      <c r="H286" s="11" t="s">
        <v>2295</v>
      </c>
      <c r="I286" s="11" t="s">
        <v>18841</v>
      </c>
      <c r="J286" s="11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11" t="s">
        <v>226</v>
      </c>
      <c r="E287" s="11" t="s">
        <v>19223</v>
      </c>
      <c r="F287" s="11" t="s">
        <v>60</v>
      </c>
      <c r="H287" s="11" t="s">
        <v>2295</v>
      </c>
      <c r="I287" s="11" t="s">
        <v>18844</v>
      </c>
      <c r="J287" s="11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11" t="s">
        <v>226</v>
      </c>
      <c r="E288" s="11" t="s">
        <v>19223</v>
      </c>
      <c r="F288" s="11" t="s">
        <v>60</v>
      </c>
      <c r="H288" s="11" t="s">
        <v>2295</v>
      </c>
      <c r="I288" s="11" t="s">
        <v>18847</v>
      </c>
      <c r="J288" s="11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11" t="s">
        <v>19227</v>
      </c>
      <c r="E289" s="11" t="s">
        <v>86</v>
      </c>
      <c r="F289" s="11"/>
      <c r="H289" s="11"/>
      <c r="I289" s="11" t="s">
        <v>18850</v>
      </c>
      <c r="J289" s="11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11" t="s">
        <v>19227</v>
      </c>
      <c r="E290" s="11" t="s">
        <v>86</v>
      </c>
      <c r="F290" s="11"/>
      <c r="H290" s="11"/>
      <c r="I290" s="11" t="s">
        <v>18853</v>
      </c>
      <c r="J290" s="11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11" t="s">
        <v>19227</v>
      </c>
      <c r="E291" s="11" t="s">
        <v>86</v>
      </c>
      <c r="F291" s="11"/>
      <c r="H291" s="11"/>
      <c r="I291" s="11" t="s">
        <v>18856</v>
      </c>
      <c r="J291" s="1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11" t="s">
        <v>4</v>
      </c>
      <c r="E292" s="11" t="s">
        <v>8</v>
      </c>
      <c r="F292" s="11"/>
      <c r="H292" s="11"/>
      <c r="I292" s="11" t="s">
        <v>18859</v>
      </c>
      <c r="J292" s="11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11" t="s">
        <v>7225</v>
      </c>
      <c r="E293" s="11" t="s">
        <v>86</v>
      </c>
      <c r="F293" s="11"/>
      <c r="H293" s="11"/>
      <c r="I293" s="11" t="s">
        <v>18862</v>
      </c>
      <c r="J293" s="11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11" t="s">
        <v>19228</v>
      </c>
      <c r="E294" s="11" t="s">
        <v>19223</v>
      </c>
      <c r="F294" s="11"/>
      <c r="H294" s="11"/>
      <c r="I294" s="11" t="s">
        <v>18865</v>
      </c>
      <c r="J294" s="11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11" t="s">
        <v>7225</v>
      </c>
      <c r="E295" s="11" t="s">
        <v>86</v>
      </c>
      <c r="F295" s="11"/>
      <c r="H295" s="11"/>
      <c r="I295" s="11" t="s">
        <v>18868</v>
      </c>
      <c r="J295" s="11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11" t="s">
        <v>19228</v>
      </c>
      <c r="E296" s="11" t="s">
        <v>19223</v>
      </c>
      <c r="F296" s="11"/>
      <c r="H296" s="11"/>
      <c r="I296" s="11" t="s">
        <v>18871</v>
      </c>
      <c r="J296" s="11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11" t="s">
        <v>7225</v>
      </c>
      <c r="E297" s="11" t="s">
        <v>86</v>
      </c>
      <c r="F297" s="11"/>
      <c r="H297" s="11"/>
      <c r="I297" s="11" t="s">
        <v>18874</v>
      </c>
      <c r="J297" s="11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11" t="s">
        <v>19228</v>
      </c>
      <c r="E298" s="11" t="s">
        <v>19223</v>
      </c>
      <c r="F298" s="11"/>
      <c r="H298" s="11"/>
      <c r="I298" s="11" t="s">
        <v>18877</v>
      </c>
      <c r="J298" s="11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11" t="s">
        <v>7225</v>
      </c>
      <c r="E299" s="11" t="s">
        <v>86</v>
      </c>
      <c r="F299" s="11"/>
      <c r="H299" s="11"/>
      <c r="I299" s="11" t="s">
        <v>18880</v>
      </c>
      <c r="J299" s="11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11" t="s">
        <v>19228</v>
      </c>
      <c r="E300" s="11" t="s">
        <v>19223</v>
      </c>
      <c r="F300" s="11"/>
      <c r="H300" s="11"/>
      <c r="I300" s="11" t="s">
        <v>18883</v>
      </c>
      <c r="J300" s="11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11" t="s">
        <v>3307</v>
      </c>
      <c r="E301" s="11"/>
      <c r="F301" s="11"/>
      <c r="H301" s="11"/>
      <c r="I301" s="11" t="s">
        <v>18886</v>
      </c>
      <c r="J301" s="1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11" t="s">
        <v>584</v>
      </c>
      <c r="E302" s="11" t="s">
        <v>19223</v>
      </c>
      <c r="F302" s="11"/>
      <c r="H302" s="11"/>
      <c r="I302" s="11" t="s">
        <v>18889</v>
      </c>
      <c r="J302" s="11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11" t="s">
        <v>585</v>
      </c>
      <c r="E303" s="11" t="s">
        <v>19229</v>
      </c>
      <c r="F303" s="11"/>
      <c r="H303" s="11"/>
      <c r="I303" s="11" t="s">
        <v>18892</v>
      </c>
      <c r="J303" s="11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11" t="s">
        <v>585</v>
      </c>
      <c r="E304" s="11" t="s">
        <v>19229</v>
      </c>
      <c r="F304" s="11"/>
      <c r="H304" s="11"/>
      <c r="I304" s="11" t="s">
        <v>18895</v>
      </c>
      <c r="J304" s="11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11" t="s">
        <v>585</v>
      </c>
      <c r="E305" s="11" t="s">
        <v>19229</v>
      </c>
      <c r="F305" s="11"/>
      <c r="H305" s="11"/>
      <c r="I305" s="11" t="s">
        <v>18898</v>
      </c>
      <c r="J305" s="11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11" t="s">
        <v>1522</v>
      </c>
      <c r="E306" s="11"/>
      <c r="F306" s="11"/>
      <c r="H306" s="11"/>
      <c r="I306" s="11" t="s">
        <v>18901</v>
      </c>
      <c r="J306" s="11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11" t="s">
        <v>1522</v>
      </c>
      <c r="E307" s="11"/>
      <c r="F307" s="11"/>
      <c r="H307" s="11"/>
      <c r="I307" s="11" t="s">
        <v>18904</v>
      </c>
      <c r="J307" s="11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11" t="s">
        <v>4</v>
      </c>
      <c r="E308" s="11" t="s">
        <v>8</v>
      </c>
      <c r="F308" s="11"/>
      <c r="H308" s="11"/>
      <c r="I308" s="11" t="s">
        <v>18907</v>
      </c>
      <c r="J308" s="11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11" t="s">
        <v>4</v>
      </c>
      <c r="E309" s="11" t="s">
        <v>8</v>
      </c>
      <c r="F309" s="11"/>
      <c r="H309" s="11"/>
      <c r="I309" s="11" t="s">
        <v>19296</v>
      </c>
      <c r="J309" s="11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11" t="s">
        <v>1522</v>
      </c>
      <c r="E310" s="11"/>
      <c r="F310" s="11"/>
      <c r="H310" s="11"/>
      <c r="I310" s="11" t="s">
        <v>19299</v>
      </c>
      <c r="J310" s="11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11" t="s">
        <v>1522</v>
      </c>
      <c r="E311" s="11"/>
      <c r="F311" s="11"/>
      <c r="H311" s="11"/>
      <c r="I311" s="11" t="s">
        <v>19302</v>
      </c>
      <c r="J311" s="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11" t="s">
        <v>7</v>
      </c>
      <c r="E312" s="11"/>
      <c r="F312" s="11"/>
      <c r="H312" s="11"/>
      <c r="I312" s="11" t="s">
        <v>19305</v>
      </c>
      <c r="J312" s="11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11" t="s">
        <v>7</v>
      </c>
      <c r="E313" s="11"/>
      <c r="F313" s="11"/>
      <c r="H313" s="11"/>
      <c r="I313" s="11" t="s">
        <v>19308</v>
      </c>
      <c r="J313" s="11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11" t="s">
        <v>4</v>
      </c>
      <c r="E314" s="11" t="s">
        <v>8</v>
      </c>
      <c r="F314" s="11"/>
      <c r="H314" s="11"/>
      <c r="I314" s="11" t="s">
        <v>19311</v>
      </c>
      <c r="J314" s="11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11" t="s">
        <v>4</v>
      </c>
      <c r="E315" s="11" t="s">
        <v>8</v>
      </c>
      <c r="F315" s="11"/>
      <c r="H315" s="11"/>
      <c r="I315" s="11" t="s">
        <v>19314</v>
      </c>
      <c r="J315" s="11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11" t="s">
        <v>1522</v>
      </c>
      <c r="E316" s="11"/>
      <c r="F316" s="11"/>
      <c r="H316" s="11"/>
      <c r="I316" s="11" t="s">
        <v>19317</v>
      </c>
      <c r="J316" s="11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11" t="s">
        <v>4</v>
      </c>
      <c r="E317" s="11" t="s">
        <v>8</v>
      </c>
      <c r="F317" s="11"/>
      <c r="H317" s="11"/>
      <c r="I317" s="11" t="s">
        <v>19320</v>
      </c>
      <c r="J317" s="11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11" t="s">
        <v>4</v>
      </c>
      <c r="E318" s="11" t="s">
        <v>8</v>
      </c>
      <c r="F318" s="11"/>
      <c r="H318" s="11"/>
      <c r="I318" s="11" t="s">
        <v>19572</v>
      </c>
      <c r="J318" s="11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11" t="s">
        <v>1522</v>
      </c>
      <c r="E319" s="11"/>
      <c r="F319" s="11"/>
      <c r="H319" s="11"/>
      <c r="I319" s="11" t="s">
        <v>19575</v>
      </c>
      <c r="J319" s="11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11" t="s">
        <v>1522</v>
      </c>
      <c r="E320" s="11"/>
      <c r="F320" s="11"/>
      <c r="H320" s="11"/>
      <c r="I320" s="11" t="s">
        <v>19578</v>
      </c>
      <c r="J320" s="11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11" t="s">
        <v>7</v>
      </c>
      <c r="E321" s="11"/>
      <c r="F321" s="11"/>
      <c r="H321" s="11"/>
      <c r="I321" s="11" t="s">
        <v>19581</v>
      </c>
      <c r="J321" s="1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11" t="s">
        <v>1522</v>
      </c>
      <c r="E322" s="11"/>
      <c r="F322" s="11"/>
      <c r="H322" s="11"/>
      <c r="I322" s="11" t="s">
        <v>19584</v>
      </c>
      <c r="J322" s="11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11" t="s">
        <v>4</v>
      </c>
      <c r="E323" s="11" t="s">
        <v>8</v>
      </c>
      <c r="F323" s="11"/>
      <c r="H323" s="11"/>
      <c r="I323" s="11" t="s">
        <v>19587</v>
      </c>
      <c r="J323" s="11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11" t="s">
        <v>4</v>
      </c>
      <c r="E324" s="11" t="s">
        <v>8</v>
      </c>
      <c r="F324" s="11"/>
      <c r="H324" s="11"/>
      <c r="I324" s="11" t="s">
        <v>19590</v>
      </c>
      <c r="J324" s="11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11" t="s">
        <v>585</v>
      </c>
      <c r="E325" s="11" t="s">
        <v>86</v>
      </c>
      <c r="F325" s="11"/>
      <c r="H325" s="11"/>
      <c r="I325" s="11" t="s">
        <v>19593</v>
      </c>
      <c r="J325" s="11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11" t="s">
        <v>585</v>
      </c>
      <c r="E326" s="11" t="s">
        <v>86</v>
      </c>
      <c r="F326" s="11"/>
      <c r="H326" s="11"/>
      <c r="I326" s="11" t="s">
        <v>19596</v>
      </c>
      <c r="J326" s="11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11" t="s">
        <v>9856</v>
      </c>
      <c r="E327" s="11"/>
      <c r="F327" s="11"/>
      <c r="H327" s="11"/>
      <c r="I327" s="11" t="s">
        <v>19599</v>
      </c>
      <c r="J327" s="11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11" t="s">
        <v>4</v>
      </c>
      <c r="E328" s="11" t="s">
        <v>8</v>
      </c>
      <c r="F328" s="11"/>
      <c r="H328" s="11"/>
      <c r="I328" s="11" t="s">
        <v>19602</v>
      </c>
      <c r="J328" s="11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11" t="s">
        <v>4</v>
      </c>
      <c r="E329" s="11" t="s">
        <v>18716</v>
      </c>
      <c r="F329" s="11"/>
      <c r="H329" s="11"/>
      <c r="I329" s="11" t="s">
        <v>20390</v>
      </c>
      <c r="J329" s="11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11" t="s">
        <v>585</v>
      </c>
      <c r="E330" s="11" t="s">
        <v>86</v>
      </c>
      <c r="F330" s="11"/>
      <c r="H330" s="11"/>
      <c r="I330" s="11" t="s">
        <v>20393</v>
      </c>
      <c r="J330" s="11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11" t="s">
        <v>4819</v>
      </c>
      <c r="E331" s="11" t="s">
        <v>19223</v>
      </c>
      <c r="F331" s="11"/>
      <c r="H331" s="11"/>
      <c r="I331" s="11" t="s">
        <v>20396</v>
      </c>
      <c r="J331" s="1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11" t="s">
        <v>20530</v>
      </c>
      <c r="E332" s="11" t="s">
        <v>19223</v>
      </c>
      <c r="F332" s="11"/>
      <c r="H332" s="11"/>
      <c r="I332" s="11" t="s">
        <v>20399</v>
      </c>
      <c r="J332" s="11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11" t="s">
        <v>226</v>
      </c>
      <c r="E333" s="11" t="s">
        <v>19223</v>
      </c>
      <c r="F333" s="11" t="s">
        <v>60</v>
      </c>
      <c r="H333" s="11"/>
      <c r="I333" s="11" t="s">
        <v>20402</v>
      </c>
      <c r="J333" s="11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11" t="s">
        <v>226</v>
      </c>
      <c r="E334" s="11" t="s">
        <v>19223</v>
      </c>
      <c r="F334" s="11" t="s">
        <v>60</v>
      </c>
      <c r="H334" s="11"/>
      <c r="I334" s="11" t="s">
        <v>20405</v>
      </c>
      <c r="J334" s="11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11" t="s">
        <v>226</v>
      </c>
      <c r="E335" s="11" t="s">
        <v>19223</v>
      </c>
      <c r="F335" s="11" t="s">
        <v>60</v>
      </c>
      <c r="H335" s="11"/>
      <c r="I335" s="11" t="s">
        <v>20408</v>
      </c>
      <c r="J335" s="11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11" t="s">
        <v>226</v>
      </c>
      <c r="E336" s="11" t="s">
        <v>19223</v>
      </c>
      <c r="F336" s="11" t="s">
        <v>60</v>
      </c>
      <c r="H336" s="11"/>
      <c r="I336" s="11" t="s">
        <v>20411</v>
      </c>
      <c r="J336" s="11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11" t="s">
        <v>226</v>
      </c>
      <c r="E337" s="11" t="s">
        <v>19223</v>
      </c>
      <c r="F337" s="11" t="s">
        <v>60</v>
      </c>
      <c r="H337" s="11"/>
      <c r="I337" s="11" t="s">
        <v>20414</v>
      </c>
      <c r="J337" s="11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11" t="s">
        <v>226</v>
      </c>
      <c r="E338" s="11" t="s">
        <v>19223</v>
      </c>
      <c r="F338" s="11" t="s">
        <v>60</v>
      </c>
      <c r="H338" s="11"/>
      <c r="I338" s="11" t="s">
        <v>20417</v>
      </c>
      <c r="J338" s="11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11" t="s">
        <v>226</v>
      </c>
      <c r="E339" s="11" t="s">
        <v>19223</v>
      </c>
      <c r="F339" s="11" t="s">
        <v>60</v>
      </c>
      <c r="H339" s="11"/>
      <c r="I339" s="11" t="s">
        <v>20420</v>
      </c>
      <c r="J339" s="11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11" t="s">
        <v>226</v>
      </c>
      <c r="E340" s="11" t="s">
        <v>19223</v>
      </c>
      <c r="F340" s="11" t="s">
        <v>60</v>
      </c>
      <c r="H340" s="11"/>
      <c r="I340" s="11" t="s">
        <v>20423</v>
      </c>
      <c r="J340" s="11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11" t="s">
        <v>226</v>
      </c>
      <c r="E341" s="11" t="s">
        <v>19223</v>
      </c>
      <c r="F341" s="11" t="s">
        <v>60</v>
      </c>
      <c r="H341" s="11"/>
      <c r="I341" s="11" t="s">
        <v>20426</v>
      </c>
      <c r="J341" s="1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11" t="s">
        <v>226</v>
      </c>
      <c r="E342" s="11" t="s">
        <v>19223</v>
      </c>
      <c r="F342" s="11" t="s">
        <v>60</v>
      </c>
      <c r="H342" s="11"/>
      <c r="I342" s="11" t="s">
        <v>20429</v>
      </c>
      <c r="J342" s="11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11" t="s">
        <v>226</v>
      </c>
      <c r="E343" s="11" t="s">
        <v>19223</v>
      </c>
      <c r="F343" s="11" t="s">
        <v>60</v>
      </c>
      <c r="H343" s="11"/>
      <c r="I343" s="11" t="s">
        <v>20432</v>
      </c>
      <c r="J343" s="11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11" t="s">
        <v>226</v>
      </c>
      <c r="E344" s="11" t="s">
        <v>19223</v>
      </c>
      <c r="F344" s="11" t="s">
        <v>60</v>
      </c>
      <c r="H344" s="11"/>
      <c r="I344" s="11" t="s">
        <v>20435</v>
      </c>
      <c r="J344" s="11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11" t="s">
        <v>226</v>
      </c>
      <c r="E345" s="11" t="s">
        <v>19223</v>
      </c>
      <c r="F345" s="11" t="s">
        <v>60</v>
      </c>
      <c r="H345" s="11"/>
      <c r="I345" s="11" t="s">
        <v>20438</v>
      </c>
      <c r="J345" s="11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11" t="s">
        <v>226</v>
      </c>
      <c r="E346" s="11" t="s">
        <v>19223</v>
      </c>
      <c r="F346" s="11" t="s">
        <v>60</v>
      </c>
      <c r="H346" s="11"/>
      <c r="I346" s="11" t="s">
        <v>20441</v>
      </c>
      <c r="J346" s="11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11" t="s">
        <v>226</v>
      </c>
      <c r="E347" s="11" t="s">
        <v>19223</v>
      </c>
      <c r="F347" s="11" t="s">
        <v>60</v>
      </c>
      <c r="H347" s="11"/>
      <c r="I347" s="11" t="s">
        <v>20444</v>
      </c>
      <c r="J347" s="11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11" t="s">
        <v>226</v>
      </c>
      <c r="E348" s="11" t="s">
        <v>19223</v>
      </c>
      <c r="F348" s="11" t="s">
        <v>60</v>
      </c>
      <c r="H348" s="11"/>
      <c r="I348" s="11" t="s">
        <v>20447</v>
      </c>
      <c r="J348" s="11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11" t="s">
        <v>226</v>
      </c>
      <c r="E349" s="11" t="s">
        <v>19223</v>
      </c>
      <c r="F349" s="11" t="s">
        <v>60</v>
      </c>
      <c r="H349" s="11"/>
      <c r="I349" s="11" t="s">
        <v>20450</v>
      </c>
      <c r="J349" s="11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11" t="s">
        <v>226</v>
      </c>
      <c r="E350" s="11" t="s">
        <v>19223</v>
      </c>
      <c r="F350" s="11" t="s">
        <v>60</v>
      </c>
      <c r="H350" s="11"/>
      <c r="I350" s="11" t="s">
        <v>20453</v>
      </c>
      <c r="J350" s="11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11" t="s">
        <v>226</v>
      </c>
      <c r="E351" s="11" t="s">
        <v>19223</v>
      </c>
      <c r="F351" s="11" t="s">
        <v>60</v>
      </c>
      <c r="H351" s="11"/>
      <c r="I351" s="11" t="s">
        <v>20456</v>
      </c>
      <c r="J351" s="1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11" t="s">
        <v>226</v>
      </c>
      <c r="E352" s="11" t="s">
        <v>19223</v>
      </c>
      <c r="F352" s="11" t="s">
        <v>60</v>
      </c>
      <c r="H352" s="11"/>
      <c r="I352" s="11" t="s">
        <v>20459</v>
      </c>
      <c r="J352" s="11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11" t="s">
        <v>226</v>
      </c>
      <c r="E353" s="11" t="s">
        <v>19223</v>
      </c>
      <c r="F353" s="11" t="s">
        <v>60</v>
      </c>
      <c r="H353" s="11"/>
      <c r="I353" s="11" t="s">
        <v>20462</v>
      </c>
      <c r="J353" s="11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11" t="s">
        <v>226</v>
      </c>
      <c r="E354" s="11" t="s">
        <v>19223</v>
      </c>
      <c r="F354" s="11" t="s">
        <v>60</v>
      </c>
      <c r="H354" s="11"/>
      <c r="I354" s="11" t="s">
        <v>20465</v>
      </c>
      <c r="J354" s="11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11" t="s">
        <v>226</v>
      </c>
      <c r="E355" s="11" t="s">
        <v>19223</v>
      </c>
      <c r="F355" s="11" t="s">
        <v>60</v>
      </c>
      <c r="H355" s="11"/>
      <c r="I355" s="11" t="s">
        <v>20468</v>
      </c>
      <c r="J355" s="11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11" t="s">
        <v>226</v>
      </c>
      <c r="E356" s="11" t="s">
        <v>19223</v>
      </c>
      <c r="F356" s="11" t="s">
        <v>60</v>
      </c>
      <c r="H356" s="11"/>
      <c r="I356" s="11" t="s">
        <v>20471</v>
      </c>
      <c r="J356" s="11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11" t="s">
        <v>4008</v>
      </c>
      <c r="E357" s="11" t="s">
        <v>19223</v>
      </c>
      <c r="F357" s="11"/>
      <c r="H357" s="11"/>
      <c r="I357" s="11" t="s">
        <v>20474</v>
      </c>
      <c r="J357" s="11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11" t="s">
        <v>4819</v>
      </c>
      <c r="E358" s="11" t="s">
        <v>19223</v>
      </c>
      <c r="F358" s="11" t="s">
        <v>51</v>
      </c>
      <c r="H358" s="11"/>
      <c r="I358" s="11" t="s">
        <v>20477</v>
      </c>
      <c r="J358" s="11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11" t="s">
        <v>585</v>
      </c>
      <c r="E359" s="11" t="s">
        <v>86</v>
      </c>
      <c r="F359" s="11"/>
      <c r="H359" s="11"/>
      <c r="I359" s="11" t="s">
        <v>20480</v>
      </c>
      <c r="J359" s="11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11" t="s">
        <v>584</v>
      </c>
      <c r="E360" s="11" t="s">
        <v>19223</v>
      </c>
      <c r="F360" s="11" t="s">
        <v>51</v>
      </c>
      <c r="H360" s="11"/>
      <c r="I360" s="11" t="s">
        <v>20483</v>
      </c>
      <c r="J360" s="11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11" t="s">
        <v>7</v>
      </c>
      <c r="E361" s="11"/>
      <c r="F361" s="11"/>
      <c r="H361" s="11"/>
      <c r="I361" s="11" t="s">
        <v>20486</v>
      </c>
      <c r="J361" s="1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11" t="s">
        <v>12</v>
      </c>
      <c r="E362" s="11" t="s">
        <v>1258</v>
      </c>
      <c r="F362" s="11"/>
      <c r="H362" s="11"/>
      <c r="I362" s="11" t="s">
        <v>20489</v>
      </c>
      <c r="J362" s="11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11" t="s">
        <v>4</v>
      </c>
      <c r="E363" s="11" t="s">
        <v>8</v>
      </c>
      <c r="F363" s="11"/>
      <c r="H363" s="11"/>
      <c r="I363" s="11" t="s">
        <v>20492</v>
      </c>
      <c r="J363" s="11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11" t="s">
        <v>4</v>
      </c>
      <c r="E364" s="11" t="s">
        <v>8</v>
      </c>
      <c r="F364" s="11"/>
      <c r="H364" s="11"/>
      <c r="I364" s="11" t="s">
        <v>20612</v>
      </c>
      <c r="J364" s="11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11" t="s">
        <v>7</v>
      </c>
      <c r="E365" s="11"/>
      <c r="F365" s="11"/>
      <c r="H365" s="11"/>
      <c r="I365" s="11" t="s">
        <v>20615</v>
      </c>
      <c r="J365" s="11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11" t="s">
        <v>7</v>
      </c>
      <c r="E366" s="11"/>
      <c r="F366" s="11"/>
      <c r="H366" s="11"/>
      <c r="I366" s="11" t="s">
        <v>20618</v>
      </c>
      <c r="J366" s="11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11" t="s">
        <v>7</v>
      </c>
      <c r="E367" s="11"/>
      <c r="F367" s="11"/>
      <c r="H367" s="11"/>
      <c r="I367" s="11" t="s">
        <v>20621</v>
      </c>
      <c r="J367" s="11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11" t="s">
        <v>1522</v>
      </c>
      <c r="E368" s="11"/>
      <c r="F368" s="11"/>
      <c r="H368" s="11"/>
      <c r="I368" s="11" t="s">
        <v>20624</v>
      </c>
      <c r="J368" s="11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11" t="s">
        <v>1522</v>
      </c>
      <c r="E369" s="11"/>
      <c r="F369" s="11"/>
      <c r="H369" s="11"/>
      <c r="I369" s="11" t="s">
        <v>20627</v>
      </c>
      <c r="J369" s="11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11" t="s">
        <v>1522</v>
      </c>
      <c r="E370" s="11"/>
      <c r="F370" s="11"/>
      <c r="H370" s="11"/>
      <c r="I370" s="11" t="s">
        <v>20630</v>
      </c>
      <c r="J370" s="11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11" t="s">
        <v>4</v>
      </c>
      <c r="E371" s="11" t="s">
        <v>8</v>
      </c>
      <c r="F371" s="11"/>
      <c r="H371" s="11"/>
      <c r="I371" s="11" t="s">
        <v>20633</v>
      </c>
      <c r="J371" s="1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11" t="s">
        <v>4</v>
      </c>
      <c r="E372" s="11" t="s">
        <v>8</v>
      </c>
      <c r="F372" s="11"/>
      <c r="H372" s="11"/>
      <c r="I372" s="11" t="s">
        <v>20636</v>
      </c>
      <c r="J372" s="11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11" t="s">
        <v>1522</v>
      </c>
      <c r="E373" s="11"/>
      <c r="F373" s="11"/>
      <c r="H373" s="11"/>
      <c r="I373" s="11" t="s">
        <v>20639</v>
      </c>
      <c r="J373" s="11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11" t="s">
        <v>1522</v>
      </c>
      <c r="E374" s="11"/>
      <c r="F374" s="11"/>
      <c r="H374" s="11"/>
      <c r="I374" s="11" t="s">
        <v>20642</v>
      </c>
      <c r="J374" s="11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11" t="s">
        <v>4</v>
      </c>
      <c r="E375" s="11" t="s">
        <v>8</v>
      </c>
      <c r="F375" s="11"/>
      <c r="H375" s="11"/>
      <c r="I375" s="11" t="s">
        <v>20645</v>
      </c>
      <c r="J375" s="11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11" t="s">
        <v>4</v>
      </c>
      <c r="E376" s="11" t="s">
        <v>8</v>
      </c>
      <c r="F376" s="11"/>
      <c r="H376" s="11"/>
      <c r="I376" s="11" t="s">
        <v>20939</v>
      </c>
      <c r="J376" s="11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11" t="s">
        <v>7</v>
      </c>
      <c r="E377" s="11"/>
      <c r="F377" s="11"/>
      <c r="H377" s="11"/>
      <c r="I377" s="11" t="s">
        <v>20942</v>
      </c>
      <c r="J377" s="11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11" t="s">
        <v>1522</v>
      </c>
      <c r="E378" s="11"/>
      <c r="F378" s="11"/>
      <c r="H378" s="11"/>
      <c r="I378" s="11" t="s">
        <v>20945</v>
      </c>
      <c r="J378" s="11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11" t="s">
        <v>4</v>
      </c>
      <c r="E379" s="11" t="s">
        <v>8</v>
      </c>
      <c r="F379" s="11"/>
      <c r="H379" s="11"/>
      <c r="I379" s="11" t="s">
        <v>20948</v>
      </c>
      <c r="J379" s="11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11" t="s">
        <v>4</v>
      </c>
      <c r="E380" s="11" t="s">
        <v>8</v>
      </c>
      <c r="F380" s="11"/>
      <c r="H380" s="11"/>
      <c r="I380" s="11" t="s">
        <v>20951</v>
      </c>
      <c r="J380" s="11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11" t="s">
        <v>4</v>
      </c>
      <c r="E381" s="11" t="s">
        <v>8</v>
      </c>
      <c r="F381" s="11"/>
      <c r="H381" s="11"/>
      <c r="I381" s="11" t="s">
        <v>20954</v>
      </c>
      <c r="J381" s="1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11" t="s">
        <v>1522</v>
      </c>
      <c r="E382" s="11"/>
      <c r="F382" s="11"/>
      <c r="H382" s="11"/>
      <c r="I382" s="11" t="s">
        <v>20957</v>
      </c>
      <c r="J382" s="11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11" t="s">
        <v>585</v>
      </c>
      <c r="E383" s="11" t="s">
        <v>86</v>
      </c>
      <c r="F383" s="11"/>
      <c r="H383" s="11"/>
      <c r="I383" s="11" t="s">
        <v>20960</v>
      </c>
      <c r="J383" s="11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11" t="s">
        <v>7</v>
      </c>
      <c r="E384" s="11"/>
      <c r="F384" s="11"/>
      <c r="H384" s="11"/>
      <c r="I384" s="11" t="s">
        <v>20963</v>
      </c>
      <c r="J384" s="11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11" t="s">
        <v>7</v>
      </c>
      <c r="E385" s="11"/>
      <c r="F385" s="11"/>
      <c r="H385" s="11"/>
      <c r="I385" s="11" t="s">
        <v>20966</v>
      </c>
      <c r="J385" s="11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11" t="s">
        <v>1522</v>
      </c>
      <c r="E386" s="11"/>
      <c r="F386" s="11"/>
      <c r="H386" s="11"/>
      <c r="I386" s="11" t="s">
        <v>20969</v>
      </c>
      <c r="J386" s="11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11" t="s">
        <v>1522</v>
      </c>
      <c r="E387" s="11"/>
      <c r="F387" s="11"/>
      <c r="H387" s="11"/>
      <c r="I387" s="11" t="s">
        <v>20972</v>
      </c>
      <c r="J387" s="11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11" t="s">
        <v>7</v>
      </c>
      <c r="E388" s="11"/>
      <c r="F388" s="11"/>
      <c r="H388" s="11"/>
      <c r="I388" s="11" t="s">
        <v>20975</v>
      </c>
      <c r="J388" s="11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11" t="s">
        <v>4</v>
      </c>
      <c r="E389" s="11" t="s">
        <v>8</v>
      </c>
      <c r="F389" s="11"/>
      <c r="H389" s="11"/>
      <c r="I389" s="11" t="s">
        <v>20978</v>
      </c>
      <c r="J389" s="11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11" t="s">
        <v>4</v>
      </c>
      <c r="E390" s="11" t="s">
        <v>8</v>
      </c>
      <c r="F390" s="11"/>
      <c r="H390" s="11"/>
      <c r="I390" s="11" t="s">
        <v>21682</v>
      </c>
      <c r="J390" s="11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11" t="s">
        <v>1522</v>
      </c>
      <c r="E391" s="11"/>
      <c r="F391" s="11"/>
      <c r="H391" s="11"/>
      <c r="I391" s="11" t="s">
        <v>21685</v>
      </c>
      <c r="J391" s="1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11" t="s">
        <v>7</v>
      </c>
      <c r="E392" s="11"/>
      <c r="F392" s="11"/>
      <c r="H392" s="11"/>
      <c r="I392" s="11" t="s">
        <v>21688</v>
      </c>
      <c r="J392" s="11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11" t="s">
        <v>585</v>
      </c>
      <c r="E393" s="11" t="s">
        <v>86</v>
      </c>
      <c r="F393" s="11"/>
      <c r="H393" s="11"/>
      <c r="I393" s="11" t="s">
        <v>21691</v>
      </c>
      <c r="J393" s="11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11" t="s">
        <v>1522</v>
      </c>
      <c r="E394" s="11"/>
      <c r="F394" s="11"/>
      <c r="H394" s="11"/>
      <c r="I394" s="11" t="s">
        <v>21694</v>
      </c>
      <c r="J394" s="11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11" t="s">
        <v>585</v>
      </c>
      <c r="E395" s="11" t="s">
        <v>86</v>
      </c>
      <c r="F395" s="11"/>
      <c r="H395" s="11"/>
      <c r="I395" s="11" t="s">
        <v>21697</v>
      </c>
      <c r="J395" s="11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11" t="s">
        <v>4</v>
      </c>
      <c r="E396" s="11" t="s">
        <v>8</v>
      </c>
      <c r="F396" s="11"/>
      <c r="H396" s="11"/>
      <c r="I396" s="11" t="s">
        <v>21700</v>
      </c>
      <c r="J396" s="11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11" t="s">
        <v>4</v>
      </c>
      <c r="E397" s="11" t="s">
        <v>22071</v>
      </c>
      <c r="F397" s="11"/>
      <c r="H397" s="11"/>
      <c r="I397" s="11" t="s">
        <v>21703</v>
      </c>
      <c r="J397" s="11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11" t="s">
        <v>4</v>
      </c>
      <c r="E398" s="11" t="s">
        <v>8</v>
      </c>
      <c r="F398" s="11"/>
      <c r="H398" s="11"/>
      <c r="I398" s="11" t="s">
        <v>22133</v>
      </c>
      <c r="J398" s="11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11" t="s">
        <v>585</v>
      </c>
      <c r="E399" s="11" t="s">
        <v>86</v>
      </c>
      <c r="F399" s="11"/>
      <c r="H399" s="11"/>
      <c r="I399" s="11" t="s">
        <v>22136</v>
      </c>
      <c r="J399" s="11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11" t="s">
        <v>585</v>
      </c>
      <c r="E400" s="11" t="s">
        <v>86</v>
      </c>
      <c r="F400" s="11"/>
      <c r="H400" s="11"/>
      <c r="I400" s="11" t="s">
        <v>22139</v>
      </c>
      <c r="J400" s="11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11" t="s">
        <v>585</v>
      </c>
      <c r="E401" s="11" t="s">
        <v>86</v>
      </c>
      <c r="F401" s="11"/>
      <c r="H401" s="11"/>
      <c r="I401" s="11" t="s">
        <v>22142</v>
      </c>
      <c r="J401" s="1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11" t="s">
        <v>4</v>
      </c>
      <c r="E402" s="11" t="s">
        <v>8</v>
      </c>
      <c r="F402" s="11"/>
      <c r="H402" s="11"/>
      <c r="I402" s="11" t="s">
        <v>22145</v>
      </c>
      <c r="J402" s="11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11" t="s">
        <v>1522</v>
      </c>
      <c r="E403" s="11"/>
      <c r="F403" s="11"/>
      <c r="H403" s="11"/>
      <c r="I403" s="11" t="s">
        <v>22148</v>
      </c>
      <c r="J403" s="11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11" t="s">
        <v>4</v>
      </c>
      <c r="E404" s="11" t="s">
        <v>8</v>
      </c>
      <c r="F404" s="11"/>
      <c r="H404" s="11"/>
      <c r="I404" s="11" t="s">
        <v>22151</v>
      </c>
      <c r="J404" s="11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11" t="s">
        <v>4</v>
      </c>
      <c r="E405" s="11" t="s">
        <v>8</v>
      </c>
      <c r="F405" s="11"/>
      <c r="H405" s="11"/>
      <c r="I405" s="11" t="s">
        <v>22584</v>
      </c>
      <c r="J405" s="11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11" t="s">
        <v>1522</v>
      </c>
      <c r="E406" s="11"/>
      <c r="F406" s="11"/>
      <c r="H406" s="11"/>
      <c r="I406" s="11" t="s">
        <v>22587</v>
      </c>
      <c r="J406" s="11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11" t="s">
        <v>1522</v>
      </c>
      <c r="E407" s="11"/>
      <c r="F407" s="11"/>
      <c r="H407" s="11"/>
      <c r="I407" s="11" t="s">
        <v>22590</v>
      </c>
      <c r="J407" s="11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11" t="s">
        <v>1522</v>
      </c>
      <c r="E408" s="11"/>
      <c r="F408" s="11"/>
      <c r="H408" s="11"/>
      <c r="I408" s="11" t="s">
        <v>22593</v>
      </c>
      <c r="J408" s="11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11" t="s">
        <v>1522</v>
      </c>
      <c r="E409" s="11"/>
      <c r="F409" s="11"/>
      <c r="H409" s="11"/>
      <c r="I409" s="11" t="s">
        <v>22596</v>
      </c>
      <c r="J409" s="11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11" t="s">
        <v>4</v>
      </c>
      <c r="E410" s="11" t="s">
        <v>8</v>
      </c>
      <c r="F410" s="11"/>
      <c r="H410" s="11"/>
      <c r="I410" s="11" t="s">
        <v>22599</v>
      </c>
      <c r="J410" s="11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11" t="s">
        <v>4</v>
      </c>
      <c r="E411" s="11" t="s">
        <v>8</v>
      </c>
      <c r="F411" s="11"/>
      <c r="H411" s="11"/>
      <c r="I411" s="11" t="s">
        <v>22602</v>
      </c>
      <c r="J411" s="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11" t="s">
        <v>585</v>
      </c>
      <c r="E412" s="11" t="s">
        <v>86</v>
      </c>
      <c r="F412" s="11"/>
      <c r="H412" s="11"/>
      <c r="I412" s="11" t="s">
        <v>22605</v>
      </c>
      <c r="J412" s="11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11" t="s">
        <v>4</v>
      </c>
      <c r="E413" s="11" t="s">
        <v>8</v>
      </c>
      <c r="F413" s="11"/>
      <c r="H413" s="11"/>
      <c r="I413" s="11" t="s">
        <v>22608</v>
      </c>
      <c r="J413" s="11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11" t="s">
        <v>4</v>
      </c>
      <c r="E414" s="11" t="s">
        <v>8</v>
      </c>
      <c r="F414" s="11"/>
      <c r="H414" s="11"/>
      <c r="I414" s="11" t="s">
        <v>22611</v>
      </c>
      <c r="J414" s="11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11" t="s">
        <v>4</v>
      </c>
      <c r="E415" s="11" t="s">
        <v>8</v>
      </c>
      <c r="F415" s="11"/>
      <c r="H415" s="11"/>
      <c r="I415" s="11" t="s">
        <v>22826</v>
      </c>
      <c r="J415" s="11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11" t="s">
        <v>1522</v>
      </c>
      <c r="E416" s="11"/>
      <c r="F416" s="11"/>
      <c r="H416" s="11"/>
      <c r="I416" s="11" t="s">
        <v>22829</v>
      </c>
      <c r="J416" s="11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11" t="s">
        <v>4</v>
      </c>
      <c r="E417" s="11" t="s">
        <v>8</v>
      </c>
      <c r="F417" s="11"/>
      <c r="H417" s="11"/>
      <c r="I417" s="11" t="s">
        <v>22832</v>
      </c>
      <c r="J417" s="11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11" t="s">
        <v>1257</v>
      </c>
      <c r="E418" s="11" t="s">
        <v>23188</v>
      </c>
      <c r="F418" s="11" t="s">
        <v>60</v>
      </c>
      <c r="H418" s="11"/>
      <c r="I418" s="11" t="s">
        <v>22835</v>
      </c>
      <c r="J418" s="11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11" t="s">
        <v>226</v>
      </c>
      <c r="E419" s="11" t="s">
        <v>23188</v>
      </c>
      <c r="F419" s="11" t="s">
        <v>60</v>
      </c>
      <c r="H419" s="11"/>
      <c r="I419" s="11" t="s">
        <v>22838</v>
      </c>
      <c r="J419" s="11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11" t="s">
        <v>226</v>
      </c>
      <c r="E420" s="11" t="s">
        <v>23188</v>
      </c>
      <c r="F420" s="11" t="s">
        <v>60</v>
      </c>
      <c r="H420" s="11"/>
      <c r="I420" s="11" t="s">
        <v>22841</v>
      </c>
      <c r="J420" s="11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11" t="s">
        <v>226</v>
      </c>
      <c r="E421" s="11" t="s">
        <v>23188</v>
      </c>
      <c r="F421" s="11" t="s">
        <v>60</v>
      </c>
      <c r="H421" s="11"/>
      <c r="I421" s="11" t="s">
        <v>22844</v>
      </c>
      <c r="J421" s="1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11" t="s">
        <v>226</v>
      </c>
      <c r="E422" s="11" t="s">
        <v>23188</v>
      </c>
      <c r="F422" s="11" t="s">
        <v>60</v>
      </c>
      <c r="H422" s="11"/>
      <c r="I422" s="11" t="s">
        <v>22847</v>
      </c>
      <c r="J422" s="11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11" t="s">
        <v>226</v>
      </c>
      <c r="E423" s="11" t="s">
        <v>23188</v>
      </c>
      <c r="F423" s="11" t="s">
        <v>60</v>
      </c>
      <c r="H423" s="11"/>
      <c r="I423" s="11" t="s">
        <v>22850</v>
      </c>
      <c r="J423" s="11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11" t="s">
        <v>226</v>
      </c>
      <c r="E424" s="11" t="s">
        <v>23188</v>
      </c>
      <c r="F424" s="11" t="s">
        <v>60</v>
      </c>
      <c r="H424" s="11"/>
      <c r="I424" s="11" t="s">
        <v>22853</v>
      </c>
      <c r="J424" s="11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11" t="s">
        <v>226</v>
      </c>
      <c r="E425" s="11" t="s">
        <v>23188</v>
      </c>
      <c r="F425" s="11" t="s">
        <v>60</v>
      </c>
      <c r="H425" s="11"/>
      <c r="I425" s="11" t="s">
        <v>22856</v>
      </c>
      <c r="J425" s="11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11" t="s">
        <v>226</v>
      </c>
      <c r="E426" s="11" t="s">
        <v>23188</v>
      </c>
      <c r="F426" s="11" t="s">
        <v>60</v>
      </c>
      <c r="H426" s="11"/>
      <c r="I426" s="11" t="s">
        <v>22859</v>
      </c>
      <c r="J426" s="11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11" t="s">
        <v>226</v>
      </c>
      <c r="E427" s="11" t="s">
        <v>23188</v>
      </c>
      <c r="F427" s="11" t="s">
        <v>60</v>
      </c>
      <c r="H427" s="11"/>
      <c r="I427" s="11" t="s">
        <v>22862</v>
      </c>
      <c r="J427" s="11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11" t="s">
        <v>226</v>
      </c>
      <c r="E428" s="11" t="s">
        <v>23188</v>
      </c>
      <c r="F428" s="11" t="s">
        <v>60</v>
      </c>
      <c r="H428" s="11"/>
      <c r="I428" s="11" t="s">
        <v>22865</v>
      </c>
      <c r="J428" s="11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11" t="s">
        <v>226</v>
      </c>
      <c r="E429" s="11" t="s">
        <v>23188</v>
      </c>
      <c r="F429" s="11" t="s">
        <v>60</v>
      </c>
      <c r="H429" s="11"/>
      <c r="I429" s="11" t="s">
        <v>22868</v>
      </c>
      <c r="J429" s="11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11" t="s">
        <v>226</v>
      </c>
      <c r="E430" s="11" t="s">
        <v>23188</v>
      </c>
      <c r="F430" s="11" t="s">
        <v>60</v>
      </c>
      <c r="H430" s="11"/>
      <c r="I430" s="11" t="s">
        <v>22871</v>
      </c>
      <c r="J430" s="11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11" t="s">
        <v>226</v>
      </c>
      <c r="E431" s="11" t="s">
        <v>23188</v>
      </c>
      <c r="F431" s="11" t="s">
        <v>60</v>
      </c>
      <c r="H431" s="11"/>
      <c r="I431" s="11" t="s">
        <v>22874</v>
      </c>
      <c r="J431" s="1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11" t="s">
        <v>226</v>
      </c>
      <c r="E432" s="11" t="s">
        <v>23188</v>
      </c>
      <c r="F432" s="11" t="s">
        <v>60</v>
      </c>
      <c r="H432" s="11"/>
      <c r="I432" s="11" t="s">
        <v>22877</v>
      </c>
      <c r="J432" s="11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11" t="s">
        <v>226</v>
      </c>
      <c r="E433" s="11" t="s">
        <v>23188</v>
      </c>
      <c r="F433" s="11" t="s">
        <v>60</v>
      </c>
      <c r="H433" s="11"/>
      <c r="I433" s="11" t="s">
        <v>22880</v>
      </c>
      <c r="J433" s="11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11" t="s">
        <v>226</v>
      </c>
      <c r="E434" s="11" t="s">
        <v>23188</v>
      </c>
      <c r="F434" s="11" t="s">
        <v>60</v>
      </c>
      <c r="H434" s="11"/>
      <c r="I434" s="11" t="s">
        <v>22883</v>
      </c>
      <c r="J434" s="11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11" t="s">
        <v>226</v>
      </c>
      <c r="E435" s="11" t="s">
        <v>23188</v>
      </c>
      <c r="F435" s="11" t="s">
        <v>60</v>
      </c>
      <c r="H435" s="11"/>
      <c r="I435" s="11" t="s">
        <v>22886</v>
      </c>
      <c r="J435" s="11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11" t="s">
        <v>226</v>
      </c>
      <c r="E436" s="11" t="s">
        <v>23188</v>
      </c>
      <c r="F436" s="11" t="s">
        <v>60</v>
      </c>
      <c r="H436" s="11"/>
      <c r="I436" s="11" t="s">
        <v>22889</v>
      </c>
      <c r="J436" s="11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11" t="s">
        <v>226</v>
      </c>
      <c r="E437" s="11" t="s">
        <v>23188</v>
      </c>
      <c r="F437" s="11" t="s">
        <v>60</v>
      </c>
      <c r="H437" s="11"/>
      <c r="I437" s="11" t="s">
        <v>22892</v>
      </c>
      <c r="J437" s="11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11" t="s">
        <v>226</v>
      </c>
      <c r="E438" s="11" t="s">
        <v>23188</v>
      </c>
      <c r="F438" s="11" t="s">
        <v>60</v>
      </c>
      <c r="H438" s="11"/>
      <c r="I438" s="11" t="s">
        <v>22895</v>
      </c>
      <c r="J438" s="11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11" t="s">
        <v>226</v>
      </c>
      <c r="E439" s="11" t="s">
        <v>23188</v>
      </c>
      <c r="F439" s="11" t="s">
        <v>60</v>
      </c>
      <c r="H439" s="11"/>
      <c r="I439" s="11" t="s">
        <v>22898</v>
      </c>
      <c r="J439" s="11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11" t="s">
        <v>226</v>
      </c>
      <c r="E440" s="11" t="s">
        <v>23188</v>
      </c>
      <c r="F440" s="11" t="s">
        <v>60</v>
      </c>
      <c r="H440" s="11"/>
      <c r="I440" s="11" t="s">
        <v>22901</v>
      </c>
      <c r="J440" s="11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11" t="s">
        <v>226</v>
      </c>
      <c r="E441" s="11" t="s">
        <v>23188</v>
      </c>
      <c r="F441" s="11" t="s">
        <v>60</v>
      </c>
      <c r="H441" s="11"/>
      <c r="I441" s="11" t="s">
        <v>22904</v>
      </c>
      <c r="J441" s="1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11" t="s">
        <v>226</v>
      </c>
      <c r="E442" s="11" t="s">
        <v>23188</v>
      </c>
      <c r="F442" s="11" t="s">
        <v>60</v>
      </c>
      <c r="H442" s="11"/>
      <c r="I442" s="11" t="s">
        <v>22907</v>
      </c>
      <c r="J442" s="11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11" t="s">
        <v>226</v>
      </c>
      <c r="E443" s="11" t="s">
        <v>23188</v>
      </c>
      <c r="F443" s="11" t="s">
        <v>60</v>
      </c>
      <c r="H443" s="11"/>
      <c r="I443" s="11" t="s">
        <v>22910</v>
      </c>
      <c r="J443" s="11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11" t="s">
        <v>226</v>
      </c>
      <c r="E444" s="11" t="s">
        <v>23188</v>
      </c>
      <c r="F444" s="11" t="s">
        <v>60</v>
      </c>
      <c r="H444" s="11"/>
      <c r="I444" s="11" t="s">
        <v>22913</v>
      </c>
      <c r="J444" s="11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11" t="s">
        <v>226</v>
      </c>
      <c r="E445" s="11" t="s">
        <v>23188</v>
      </c>
      <c r="F445" s="11" t="s">
        <v>60</v>
      </c>
      <c r="H445" s="11"/>
      <c r="I445" s="11" t="s">
        <v>22916</v>
      </c>
      <c r="J445" s="11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11" t="s">
        <v>226</v>
      </c>
      <c r="E446" s="11" t="s">
        <v>23188</v>
      </c>
      <c r="F446" s="11" t="s">
        <v>60</v>
      </c>
      <c r="H446" s="11"/>
      <c r="I446" s="11" t="s">
        <v>22919</v>
      </c>
      <c r="J446" s="11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11" t="s">
        <v>226</v>
      </c>
      <c r="E447" s="11" t="s">
        <v>23188</v>
      </c>
      <c r="F447" s="11" t="s">
        <v>60</v>
      </c>
      <c r="H447" s="11"/>
      <c r="I447" s="11" t="s">
        <v>22922</v>
      </c>
      <c r="J447" s="11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11" t="s">
        <v>226</v>
      </c>
      <c r="E448" s="11" t="s">
        <v>23188</v>
      </c>
      <c r="F448" s="11" t="s">
        <v>60</v>
      </c>
      <c r="H448" s="11"/>
      <c r="I448" s="11" t="s">
        <v>22925</v>
      </c>
      <c r="J448" s="11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11" t="s">
        <v>226</v>
      </c>
      <c r="E449" s="11" t="s">
        <v>23188</v>
      </c>
      <c r="F449" s="11" t="s">
        <v>60</v>
      </c>
      <c r="H449" s="11"/>
      <c r="I449" s="11" t="s">
        <v>22928</v>
      </c>
      <c r="J449" s="11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11" t="s">
        <v>226</v>
      </c>
      <c r="E450" s="11" t="s">
        <v>23188</v>
      </c>
      <c r="F450" s="11" t="s">
        <v>60</v>
      </c>
      <c r="H450" s="11"/>
      <c r="I450" s="11" t="s">
        <v>22931</v>
      </c>
      <c r="J450" s="11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11" t="s">
        <v>226</v>
      </c>
      <c r="E451" s="11" t="s">
        <v>23188</v>
      </c>
      <c r="F451" s="11" t="s">
        <v>60</v>
      </c>
      <c r="H451" s="11"/>
      <c r="I451" s="11" t="s">
        <v>22934</v>
      </c>
      <c r="J451" s="1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11" t="s">
        <v>226</v>
      </c>
      <c r="E452" s="11" t="s">
        <v>23188</v>
      </c>
      <c r="F452" s="11" t="s">
        <v>60</v>
      </c>
      <c r="H452" s="11"/>
      <c r="I452" s="11" t="s">
        <v>22937</v>
      </c>
      <c r="J452" s="11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11" t="s">
        <v>226</v>
      </c>
      <c r="E453" s="11" t="s">
        <v>23188</v>
      </c>
      <c r="F453" s="11" t="s">
        <v>60</v>
      </c>
      <c r="H453" s="11"/>
      <c r="I453" s="11" t="s">
        <v>22940</v>
      </c>
      <c r="J453" s="11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11" t="s">
        <v>226</v>
      </c>
      <c r="E454" s="11" t="s">
        <v>23188</v>
      </c>
      <c r="F454" s="11" t="s">
        <v>60</v>
      </c>
      <c r="H454" s="11"/>
      <c r="I454" s="11" t="s">
        <v>22943</v>
      </c>
      <c r="J454" s="11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11" t="s">
        <v>226</v>
      </c>
      <c r="E455" s="11" t="s">
        <v>23188</v>
      </c>
      <c r="F455" s="11" t="s">
        <v>60</v>
      </c>
      <c r="H455" s="11"/>
      <c r="I455" s="11" t="s">
        <v>22946</v>
      </c>
      <c r="J455" s="11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11" t="s">
        <v>226</v>
      </c>
      <c r="E456" s="11" t="s">
        <v>23188</v>
      </c>
      <c r="F456" s="11" t="s">
        <v>60</v>
      </c>
      <c r="H456" s="11"/>
      <c r="I456" s="11" t="s">
        <v>22949</v>
      </c>
      <c r="J456" s="11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11" t="s">
        <v>226</v>
      </c>
      <c r="E457" s="11" t="s">
        <v>23188</v>
      </c>
      <c r="F457" s="11" t="s">
        <v>60</v>
      </c>
      <c r="H457" s="11"/>
      <c r="I457" s="11" t="s">
        <v>22952</v>
      </c>
      <c r="J457" s="11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11" t="s">
        <v>226</v>
      </c>
      <c r="E458" s="11" t="s">
        <v>23188</v>
      </c>
      <c r="F458" s="11" t="s">
        <v>60</v>
      </c>
      <c r="H458" s="11"/>
      <c r="I458" s="11" t="s">
        <v>22955</v>
      </c>
      <c r="J458" s="11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11" t="s">
        <v>226</v>
      </c>
      <c r="E459" s="11" t="s">
        <v>23188</v>
      </c>
      <c r="F459" s="11" t="s">
        <v>60</v>
      </c>
      <c r="H459" s="11"/>
      <c r="I459" s="11" t="s">
        <v>22958</v>
      </c>
      <c r="J459" s="11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11" t="s">
        <v>226</v>
      </c>
      <c r="E460" s="11" t="s">
        <v>23188</v>
      </c>
      <c r="F460" s="11" t="s">
        <v>60</v>
      </c>
      <c r="H460" s="11"/>
      <c r="I460" s="11" t="s">
        <v>22961</v>
      </c>
      <c r="J460" s="11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11" t="s">
        <v>226</v>
      </c>
      <c r="E461" s="11" t="s">
        <v>23188</v>
      </c>
      <c r="F461" s="11" t="s">
        <v>60</v>
      </c>
      <c r="H461" s="11"/>
      <c r="I461" s="11" t="s">
        <v>22964</v>
      </c>
      <c r="J461" s="1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11" t="s">
        <v>226</v>
      </c>
      <c r="E462" s="11" t="s">
        <v>23188</v>
      </c>
      <c r="F462" s="11" t="s">
        <v>60</v>
      </c>
      <c r="H462" s="11"/>
      <c r="I462" s="11" t="s">
        <v>22967</v>
      </c>
      <c r="J462" s="11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11" t="s">
        <v>584</v>
      </c>
      <c r="E463" s="11" t="s">
        <v>23188</v>
      </c>
      <c r="F463" s="11" t="s">
        <v>51</v>
      </c>
      <c r="H463" s="11"/>
      <c r="I463" s="11" t="s">
        <v>22970</v>
      </c>
      <c r="J463" s="11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11" t="s">
        <v>4</v>
      </c>
      <c r="E464" s="11" t="s">
        <v>8</v>
      </c>
      <c r="F464" s="11"/>
      <c r="H464" s="11"/>
      <c r="I464" s="11" t="s">
        <v>22973</v>
      </c>
      <c r="J464" s="11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11" t="s">
        <v>7</v>
      </c>
      <c r="E465" s="11"/>
      <c r="F465" s="11"/>
      <c r="H465" s="11"/>
      <c r="I465" s="11" t="s">
        <v>22976</v>
      </c>
      <c r="J465" s="11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11" t="s">
        <v>1522</v>
      </c>
      <c r="E466" s="11"/>
      <c r="F466" s="11"/>
      <c r="H466" s="11"/>
      <c r="I466" s="11" t="s">
        <v>22979</v>
      </c>
      <c r="J466" s="11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11" t="s">
        <v>1522</v>
      </c>
      <c r="E467" s="11"/>
      <c r="F467" s="11"/>
      <c r="H467" s="11"/>
      <c r="I467" s="11" t="s">
        <v>22982</v>
      </c>
      <c r="J467" s="11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11" t="s">
        <v>4</v>
      </c>
      <c r="E468" s="11" t="s">
        <v>8</v>
      </c>
      <c r="F468" s="11"/>
      <c r="H468" s="11"/>
      <c r="I468" s="11" t="s">
        <v>22985</v>
      </c>
      <c r="J468" s="11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11" t="s">
        <v>4</v>
      </c>
      <c r="E469" s="11" t="s">
        <v>8</v>
      </c>
      <c r="F469" s="11"/>
      <c r="H469" s="11"/>
      <c r="I469" s="11" t="s">
        <v>22988</v>
      </c>
      <c r="J469" s="11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11" t="s">
        <v>1522</v>
      </c>
      <c r="E470" s="11"/>
      <c r="F470" s="11"/>
      <c r="H470" s="11"/>
      <c r="I470" s="11" t="s">
        <v>22991</v>
      </c>
      <c r="J470" s="11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11" t="s">
        <v>19227</v>
      </c>
      <c r="E471" s="11" t="s">
        <v>86</v>
      </c>
      <c r="F471" s="11"/>
      <c r="H471" s="11"/>
      <c r="I471" s="11" t="s">
        <v>23215</v>
      </c>
      <c r="J471" s="1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11" t="s">
        <v>19227</v>
      </c>
      <c r="E472" s="11" t="s">
        <v>86</v>
      </c>
      <c r="F472" s="11"/>
      <c r="H472" s="11"/>
      <c r="I472" s="11" t="s">
        <v>23218</v>
      </c>
      <c r="J472" s="11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11" t="s">
        <v>7214</v>
      </c>
      <c r="E473" s="11" t="s">
        <v>465</v>
      </c>
      <c r="F473" s="11"/>
      <c r="H473" s="11"/>
      <c r="I473" s="11" t="s">
        <v>23221</v>
      </c>
      <c r="J473" s="11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11" t="s">
        <v>7214</v>
      </c>
      <c r="E474" s="11" t="s">
        <v>465</v>
      </c>
      <c r="F474" s="11"/>
      <c r="H474" s="11"/>
      <c r="I474" s="11" t="s">
        <v>23224</v>
      </c>
      <c r="J474" s="11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11" t="s">
        <v>1522</v>
      </c>
      <c r="E475" s="11"/>
      <c r="F475" s="11"/>
      <c r="H475" s="11"/>
      <c r="I475" s="11" t="s">
        <v>22994</v>
      </c>
      <c r="J475" s="11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11" t="s">
        <v>7</v>
      </c>
      <c r="E476" s="11"/>
      <c r="F476" s="11"/>
      <c r="H476" s="11"/>
      <c r="I476" s="11" t="s">
        <v>23227</v>
      </c>
      <c r="J476" s="11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11" t="s">
        <v>1522</v>
      </c>
      <c r="E477" s="11"/>
      <c r="F477" s="11"/>
      <c r="H477" s="11"/>
      <c r="I477" s="11" t="s">
        <v>23230</v>
      </c>
      <c r="J477" s="11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11" t="s">
        <v>1522</v>
      </c>
      <c r="E478" s="11"/>
      <c r="F478" s="11"/>
      <c r="H478" s="11"/>
      <c r="I478" s="11" t="s">
        <v>22997</v>
      </c>
      <c r="J478" s="11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11" t="s">
        <v>1522</v>
      </c>
      <c r="E479" s="11"/>
      <c r="F479" s="11"/>
      <c r="H479" s="11"/>
      <c r="I479" s="11" t="s">
        <v>23233</v>
      </c>
      <c r="J479" s="11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11" t="s">
        <v>7</v>
      </c>
      <c r="E480" s="11"/>
      <c r="F480" s="11"/>
      <c r="H480" s="11"/>
      <c r="I480" s="11" t="s">
        <v>23000</v>
      </c>
      <c r="J480" s="11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11" t="s">
        <v>4</v>
      </c>
      <c r="E481" s="11" t="s">
        <v>8</v>
      </c>
      <c r="F481" s="11"/>
      <c r="H481" s="11"/>
      <c r="I481" s="11" t="s">
        <v>23003</v>
      </c>
      <c r="J481" s="1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11" t="s">
        <v>4</v>
      </c>
      <c r="E482" s="11" t="s">
        <v>8</v>
      </c>
      <c r="F482" s="11"/>
      <c r="H482" s="11"/>
      <c r="I482" s="11" t="s">
        <v>23236</v>
      </c>
      <c r="J482" s="11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11" t="s">
        <v>7</v>
      </c>
      <c r="E483" s="11"/>
      <c r="F483" s="11"/>
      <c r="H483" s="11"/>
      <c r="I483" s="11" t="s">
        <v>23239</v>
      </c>
      <c r="J483" s="11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11" t="s">
        <v>7</v>
      </c>
      <c r="E484" s="11"/>
      <c r="F484" s="11"/>
      <c r="H484" s="11"/>
      <c r="I484" s="11" t="s">
        <v>23242</v>
      </c>
      <c r="J484" s="11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11" t="s">
        <v>1522</v>
      </c>
      <c r="E485" s="11"/>
      <c r="F485" s="11"/>
      <c r="H485" s="11"/>
      <c r="I485" s="11" t="s">
        <v>23245</v>
      </c>
      <c r="J485" s="11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11" t="s">
        <v>7</v>
      </c>
      <c r="E486" s="11"/>
      <c r="F486" s="11"/>
      <c r="H486" s="11"/>
      <c r="I486" s="11" t="s">
        <v>23248</v>
      </c>
      <c r="J486" s="11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11" t="s">
        <v>1522</v>
      </c>
      <c r="E487" s="11"/>
      <c r="F487" s="11"/>
      <c r="H487" s="11"/>
      <c r="I487" s="11" t="s">
        <v>23251</v>
      </c>
      <c r="J487" s="11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11" t="s">
        <v>4</v>
      </c>
      <c r="E488" s="11" t="s">
        <v>8</v>
      </c>
      <c r="F488" s="11"/>
      <c r="H488" s="11"/>
      <c r="I488" s="11" t="s">
        <v>23254</v>
      </c>
      <c r="J488" s="11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11" t="s">
        <v>4</v>
      </c>
      <c r="E489" s="11" t="s">
        <v>8</v>
      </c>
      <c r="F489" s="11"/>
      <c r="H489" s="11"/>
      <c r="I489" s="11" t="s">
        <v>23940</v>
      </c>
      <c r="J489" s="11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11" t="s">
        <v>585</v>
      </c>
      <c r="E490" s="11" t="s">
        <v>86</v>
      </c>
      <c r="F490" s="11"/>
      <c r="H490" s="11"/>
      <c r="I490" s="11" t="s">
        <v>23943</v>
      </c>
      <c r="J490" s="11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11" t="s">
        <v>585</v>
      </c>
      <c r="E491" s="11" t="s">
        <v>86</v>
      </c>
      <c r="F491" s="11"/>
      <c r="H491" s="11"/>
      <c r="I491" s="11" t="s">
        <v>23946</v>
      </c>
      <c r="J491" s="1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11" t="s">
        <v>4</v>
      </c>
      <c r="E492" s="11" t="s">
        <v>8</v>
      </c>
      <c r="F492" s="11"/>
      <c r="H492" s="11"/>
      <c r="I492" s="11" t="s">
        <v>23949</v>
      </c>
      <c r="J492" s="11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11" t="s">
        <v>585</v>
      </c>
      <c r="E493" s="11" t="s">
        <v>86</v>
      </c>
      <c r="F493" s="11"/>
      <c r="H493" s="11"/>
      <c r="I493" s="11" t="s">
        <v>23952</v>
      </c>
      <c r="J493" s="11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11" t="s">
        <v>585</v>
      </c>
      <c r="E494" s="11" t="s">
        <v>86</v>
      </c>
      <c r="F494" s="11"/>
      <c r="H494" s="11"/>
      <c r="I494" s="11" t="s">
        <v>23955</v>
      </c>
      <c r="J494" s="11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11" t="s">
        <v>585</v>
      </c>
      <c r="E495" s="11" t="s">
        <v>86</v>
      </c>
      <c r="F495" s="11"/>
      <c r="H495" s="11"/>
      <c r="I495" s="11" t="s">
        <v>23958</v>
      </c>
      <c r="J495" s="11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11" t="s">
        <v>4</v>
      </c>
      <c r="E496" s="11" t="s">
        <v>8</v>
      </c>
      <c r="F496" s="11"/>
      <c r="H496" s="11"/>
      <c r="I496" s="11" t="s">
        <v>23961</v>
      </c>
      <c r="J496" s="11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11" t="s">
        <v>4</v>
      </c>
      <c r="E497" s="11" t="s">
        <v>8</v>
      </c>
      <c r="F497" s="11"/>
      <c r="H497" s="11"/>
      <c r="I497" s="11" t="s">
        <v>23964</v>
      </c>
      <c r="J497" s="11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11" t="s">
        <v>4</v>
      </c>
      <c r="E498" s="11" t="s">
        <v>8</v>
      </c>
      <c r="F498" s="11"/>
      <c r="H498" s="11"/>
      <c r="I498" s="11" t="s">
        <v>23967</v>
      </c>
      <c r="J498" s="11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11" t="s">
        <v>4</v>
      </c>
      <c r="E499" s="11" t="s">
        <v>8</v>
      </c>
      <c r="F499" s="11"/>
      <c r="H499" s="11"/>
      <c r="I499" s="11" t="s">
        <v>24245</v>
      </c>
      <c r="J499" s="11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11" t="s">
        <v>585</v>
      </c>
      <c r="E500" s="11" t="s">
        <v>86</v>
      </c>
      <c r="F500" s="11"/>
      <c r="H500" s="11"/>
      <c r="I500" s="11" t="s">
        <v>24248</v>
      </c>
      <c r="J500" s="11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11" t="s">
        <v>585</v>
      </c>
      <c r="E501" s="11" t="s">
        <v>86</v>
      </c>
      <c r="F501" s="11"/>
      <c r="H501" s="11"/>
      <c r="I501" s="11" t="s">
        <v>24251</v>
      </c>
      <c r="J501" s="1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11" t="s">
        <v>4</v>
      </c>
      <c r="E502" s="11" t="s">
        <v>8</v>
      </c>
      <c r="F502" s="11"/>
      <c r="H502" s="11"/>
      <c r="I502" s="11" t="s">
        <v>24254</v>
      </c>
      <c r="J502" s="11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11" t="s">
        <v>4</v>
      </c>
      <c r="E503" s="11" t="s">
        <v>8</v>
      </c>
      <c r="F503" s="11"/>
      <c r="H503" s="11"/>
      <c r="I503" s="11" t="s">
        <v>24257</v>
      </c>
      <c r="J503" s="11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11" t="s">
        <v>4</v>
      </c>
      <c r="E504" s="11" t="s">
        <v>8</v>
      </c>
      <c r="F504" s="11"/>
      <c r="H504" s="11"/>
      <c r="I504" s="11" t="s">
        <v>24546</v>
      </c>
      <c r="J504" s="11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11" t="s">
        <v>4</v>
      </c>
      <c r="E505" s="11" t="s">
        <v>8</v>
      </c>
      <c r="F505" s="11"/>
      <c r="H505" s="11"/>
      <c r="I505" s="11" t="s">
        <v>24549</v>
      </c>
      <c r="J505" s="11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11" t="s">
        <v>4</v>
      </c>
      <c r="E506" s="11" t="s">
        <v>8</v>
      </c>
      <c r="F506" s="11"/>
      <c r="H506" s="11"/>
      <c r="I506" s="11" t="s">
        <v>24552</v>
      </c>
      <c r="J506" s="11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11" t="s">
        <v>1522</v>
      </c>
      <c r="E507" s="11"/>
      <c r="F507" s="11"/>
      <c r="H507" s="11"/>
      <c r="I507" s="11" t="s">
        <v>24555</v>
      </c>
      <c r="J507" s="11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11" t="s">
        <v>1522</v>
      </c>
      <c r="E508" s="11"/>
      <c r="F508" s="11"/>
      <c r="H508" s="11"/>
      <c r="I508" s="11" t="s">
        <v>24558</v>
      </c>
      <c r="J508" s="11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11" t="s">
        <v>4</v>
      </c>
      <c r="E509" s="11" t="s">
        <v>8</v>
      </c>
      <c r="F509" s="11"/>
      <c r="H509" s="11"/>
      <c r="I509" s="11" t="s">
        <v>24561</v>
      </c>
      <c r="J509" s="11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11" t="s">
        <v>4</v>
      </c>
      <c r="E510" s="11" t="s">
        <v>8</v>
      </c>
      <c r="F510" s="11"/>
      <c r="H510" s="11"/>
      <c r="I510" s="11" t="s">
        <v>25019</v>
      </c>
      <c r="J510" s="11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11" t="s">
        <v>1522</v>
      </c>
      <c r="E511" s="11"/>
      <c r="F511" s="11"/>
      <c r="H511" s="11"/>
      <c r="I511" s="11" t="s">
        <v>25022</v>
      </c>
      <c r="J511" s="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11" t="s">
        <v>1522</v>
      </c>
      <c r="E512" s="11"/>
      <c r="F512" s="11"/>
      <c r="H512" s="11"/>
      <c r="I512" s="11" t="s">
        <v>25025</v>
      </c>
      <c r="J512" s="11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11" t="s">
        <v>7</v>
      </c>
      <c r="E513" s="11"/>
      <c r="F513" s="11"/>
      <c r="H513" s="11"/>
      <c r="I513" s="11" t="s">
        <v>25028</v>
      </c>
      <c r="J513" s="11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11" t="s">
        <v>4</v>
      </c>
      <c r="E514" s="11" t="s">
        <v>8</v>
      </c>
      <c r="F514" s="11"/>
      <c r="H514" s="11"/>
      <c r="I514" s="11" t="s">
        <v>25031</v>
      </c>
      <c r="J514" s="11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11" t="s">
        <v>4</v>
      </c>
      <c r="E515" s="11" t="s">
        <v>8</v>
      </c>
      <c r="F515" s="11"/>
      <c r="H515" s="11"/>
      <c r="I515" s="11" t="s">
        <v>25034</v>
      </c>
      <c r="J515" s="11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11" t="s">
        <v>4</v>
      </c>
      <c r="E516" s="11" t="s">
        <v>8</v>
      </c>
      <c r="F516" s="11"/>
      <c r="H516" s="11"/>
      <c r="I516" s="11" t="s">
        <v>25067</v>
      </c>
      <c r="J516" s="11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11" t="s">
        <v>1522</v>
      </c>
      <c r="E517" s="11"/>
      <c r="F517" s="11"/>
      <c r="H517" s="11"/>
      <c r="I517" s="11" t="s">
        <v>25070</v>
      </c>
      <c r="J517" s="11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11" t="s">
        <v>1522</v>
      </c>
      <c r="E518" s="11"/>
      <c r="F518" s="11"/>
      <c r="H518" s="11"/>
      <c r="I518" s="11" t="s">
        <v>25073</v>
      </c>
      <c r="J518" s="11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11" t="s">
        <v>7</v>
      </c>
      <c r="E519" s="11"/>
      <c r="F519" s="11"/>
      <c r="H519" s="11"/>
      <c r="I519" s="11" t="s">
        <v>25076</v>
      </c>
      <c r="J519" s="11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11" t="s">
        <v>4</v>
      </c>
      <c r="E520" s="11" t="s">
        <v>8</v>
      </c>
      <c r="F520" s="11"/>
      <c r="H520" s="11"/>
      <c r="I520" s="11" t="s">
        <v>25079</v>
      </c>
      <c r="J520" s="11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11" t="s">
        <v>4</v>
      </c>
      <c r="E521" s="11" t="s">
        <v>8</v>
      </c>
      <c r="F521" s="11"/>
      <c r="H521" s="11"/>
      <c r="I521" s="11" t="s">
        <v>25082</v>
      </c>
      <c r="J521" s="1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11" t="s">
        <v>4</v>
      </c>
      <c r="E522" s="11" t="s">
        <v>8</v>
      </c>
      <c r="F522" s="11"/>
      <c r="H522" s="11"/>
      <c r="I522" s="11" t="s">
        <v>25917</v>
      </c>
      <c r="J522" s="11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11" t="s">
        <v>1522</v>
      </c>
      <c r="E523" s="11"/>
      <c r="F523" s="11"/>
      <c r="H523" s="11"/>
      <c r="I523" s="11" t="s">
        <v>25920</v>
      </c>
      <c r="J523" s="11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11" t="s">
        <v>1522</v>
      </c>
      <c r="E524" s="11"/>
      <c r="F524" s="11"/>
      <c r="H524" s="11"/>
      <c r="I524" s="11" t="s">
        <v>25923</v>
      </c>
      <c r="J524" s="11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11" t="s">
        <v>1522</v>
      </c>
      <c r="E525" s="11"/>
      <c r="F525" s="11"/>
      <c r="H525" s="11"/>
      <c r="I525" s="11" t="s">
        <v>25926</v>
      </c>
      <c r="J525" s="11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11" t="s">
        <v>7</v>
      </c>
      <c r="E526" s="11"/>
      <c r="F526" s="11"/>
      <c r="H526" s="11"/>
      <c r="I526" s="11" t="s">
        <v>25929</v>
      </c>
      <c r="J526" s="11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11" t="s">
        <v>1522</v>
      </c>
      <c r="E527" s="11"/>
      <c r="F527" s="11"/>
      <c r="H527" s="11"/>
      <c r="I527" s="11" t="s">
        <v>25932</v>
      </c>
      <c r="J527" s="11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11" t="s">
        <v>1522</v>
      </c>
      <c r="E528" s="11"/>
      <c r="F528" s="11"/>
      <c r="H528" s="11"/>
      <c r="I528" s="11" t="s">
        <v>25935</v>
      </c>
      <c r="J528" s="11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11" t="s">
        <v>1522</v>
      </c>
      <c r="E529" s="11"/>
      <c r="F529" s="11"/>
      <c r="H529" s="11"/>
      <c r="I529" s="11" t="s">
        <v>25938</v>
      </c>
      <c r="J529" s="11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11" t="s">
        <v>4</v>
      </c>
      <c r="E530" s="11" t="s">
        <v>8</v>
      </c>
      <c r="F530" s="11"/>
      <c r="H530" s="11"/>
      <c r="I530" s="11" t="s">
        <v>25941</v>
      </c>
      <c r="J530" s="11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11" t="s">
        <v>4</v>
      </c>
      <c r="E531" s="11" t="s">
        <v>8</v>
      </c>
      <c r="F531" s="11"/>
      <c r="H531" s="11"/>
      <c r="I531" s="11" t="s">
        <v>26426</v>
      </c>
      <c r="J531" s="1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11" t="s">
        <v>4</v>
      </c>
      <c r="E532" s="11" t="s">
        <v>8</v>
      </c>
      <c r="F532" s="11"/>
      <c r="H532" s="11"/>
      <c r="I532" s="11" t="s">
        <v>26429</v>
      </c>
      <c r="J532" s="11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11" t="s">
        <v>4</v>
      </c>
      <c r="E533" s="11" t="s">
        <v>8</v>
      </c>
      <c r="F533" s="11"/>
      <c r="H533" s="11"/>
      <c r="I533" s="11" t="s">
        <v>26432</v>
      </c>
      <c r="J533" s="11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11" t="s">
        <v>4</v>
      </c>
      <c r="E534" s="11" t="s">
        <v>8</v>
      </c>
      <c r="F534" s="11"/>
      <c r="H534" s="11"/>
      <c r="I534" s="11" t="s">
        <v>26435</v>
      </c>
      <c r="J534" s="11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11" t="s">
        <v>4</v>
      </c>
      <c r="E535" s="11" t="s">
        <v>8</v>
      </c>
      <c r="F535" s="11"/>
      <c r="H535" s="11"/>
      <c r="I535" s="11" t="s">
        <v>26438</v>
      </c>
      <c r="J535" s="11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11" t="s">
        <v>4</v>
      </c>
      <c r="E536" s="11" t="s">
        <v>8</v>
      </c>
      <c r="F536" s="11"/>
      <c r="H536" s="11"/>
      <c r="I536" s="11" t="s">
        <v>26441</v>
      </c>
      <c r="J536" s="11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11" t="s">
        <v>4</v>
      </c>
      <c r="E537" s="11" t="s">
        <v>8</v>
      </c>
      <c r="F537" s="11"/>
      <c r="H537" s="11"/>
      <c r="I537" s="11" t="s">
        <v>26444</v>
      </c>
      <c r="J537" s="11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11" t="s">
        <v>4</v>
      </c>
      <c r="E538" s="11" t="s">
        <v>8</v>
      </c>
      <c r="F538" s="11"/>
      <c r="H538" s="11"/>
      <c r="I538" s="11" t="s">
        <v>26447</v>
      </c>
      <c r="J538" s="11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11" t="s">
        <v>4</v>
      </c>
      <c r="E539" s="11" t="s">
        <v>8</v>
      </c>
      <c r="F539" s="11"/>
      <c r="H539" s="11"/>
      <c r="I539" s="11" t="s">
        <v>26450</v>
      </c>
      <c r="J539" s="11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11" t="s">
        <v>4</v>
      </c>
      <c r="E540" s="11" t="s">
        <v>8</v>
      </c>
      <c r="F540" s="11"/>
      <c r="H540" s="11"/>
      <c r="I540" s="11" t="s">
        <v>26453</v>
      </c>
      <c r="J540" s="11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11" t="s">
        <v>4</v>
      </c>
      <c r="E541" s="11" t="s">
        <v>8</v>
      </c>
      <c r="F541" s="11"/>
      <c r="H541" s="11"/>
      <c r="I541" s="11" t="s">
        <v>26456</v>
      </c>
      <c r="J541" s="1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11" t="s">
        <v>4</v>
      </c>
      <c r="E542" s="11" t="s">
        <v>8</v>
      </c>
      <c r="F542" s="11"/>
      <c r="H542" s="11"/>
      <c r="I542" s="11" t="s">
        <v>26459</v>
      </c>
      <c r="J542" s="11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11" t="s">
        <v>9856</v>
      </c>
      <c r="E543" s="11"/>
      <c r="F543" s="11"/>
      <c r="H543" s="11"/>
      <c r="I543" s="11" t="s">
        <v>27058</v>
      </c>
      <c r="J543" s="11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11" t="s">
        <v>9856</v>
      </c>
      <c r="E544" s="11"/>
      <c r="F544" s="11"/>
      <c r="H544" s="11"/>
      <c r="I544" s="11" t="s">
        <v>27061</v>
      </c>
      <c r="J544" s="11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11" t="s">
        <v>9856</v>
      </c>
      <c r="E545" s="11"/>
      <c r="F545" s="11"/>
      <c r="H545" s="11"/>
      <c r="I545" s="11" t="s">
        <v>27064</v>
      </c>
      <c r="J545" s="11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11" t="s">
        <v>9856</v>
      </c>
      <c r="E546" s="11"/>
      <c r="F546" s="11"/>
      <c r="H546" s="11"/>
      <c r="I546" s="11" t="s">
        <v>27067</v>
      </c>
      <c r="J546" s="11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11" t="s">
        <v>9856</v>
      </c>
      <c r="E547" s="11"/>
      <c r="F547" s="11"/>
      <c r="H547" s="11"/>
      <c r="I547" s="11" t="s">
        <v>27070</v>
      </c>
      <c r="J547" s="11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11" t="s">
        <v>4</v>
      </c>
      <c r="E548" s="11" t="s">
        <v>8</v>
      </c>
      <c r="F548" s="11"/>
      <c r="H548" s="11"/>
      <c r="I548" s="11" t="s">
        <v>27073</v>
      </c>
      <c r="J548" s="11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11" t="s">
        <v>9856</v>
      </c>
      <c r="E549" s="11"/>
      <c r="F549" s="11"/>
      <c r="H549" s="11"/>
      <c r="I549" s="11" t="s">
        <v>27076</v>
      </c>
      <c r="J549" s="11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11" t="s">
        <v>9856</v>
      </c>
      <c r="E550" s="11"/>
      <c r="F550" s="11"/>
      <c r="H550" s="11"/>
      <c r="I550" s="11" t="s">
        <v>27079</v>
      </c>
      <c r="J550" s="11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11" t="s">
        <v>9856</v>
      </c>
      <c r="E551" s="11"/>
      <c r="F551" s="11"/>
      <c r="H551" s="11"/>
      <c r="I551" s="11" t="s">
        <v>27082</v>
      </c>
      <c r="J551" s="1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11" t="s">
        <v>9856</v>
      </c>
      <c r="E552" s="11"/>
      <c r="F552" s="11"/>
      <c r="H552" s="11"/>
      <c r="I552" s="11" t="s">
        <v>27085</v>
      </c>
      <c r="J552" s="11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11" t="s">
        <v>9856</v>
      </c>
      <c r="E553" s="11"/>
      <c r="F553" s="11"/>
      <c r="H553" s="11"/>
      <c r="I553" s="11" t="s">
        <v>27088</v>
      </c>
      <c r="J553" s="11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11" t="s">
        <v>4</v>
      </c>
      <c r="E554" s="11" t="s">
        <v>8</v>
      </c>
      <c r="F554" s="11"/>
      <c r="H554" s="11"/>
      <c r="I554" s="11" t="s">
        <v>27091</v>
      </c>
      <c r="J554" s="11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11" t="s">
        <v>1522</v>
      </c>
      <c r="E555" s="11"/>
      <c r="F555" s="11"/>
      <c r="H555" s="11"/>
      <c r="I555" s="11" t="s">
        <v>27094</v>
      </c>
      <c r="J555" s="11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11" t="s">
        <v>10077</v>
      </c>
      <c r="E556" s="11" t="s">
        <v>465</v>
      </c>
      <c r="F556" s="11"/>
      <c r="H556" s="11" t="s">
        <v>27357</v>
      </c>
      <c r="I556" s="11" t="s">
        <v>27044</v>
      </c>
      <c r="J556" s="11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11" t="s">
        <v>4</v>
      </c>
      <c r="E557" s="11" t="s">
        <v>8</v>
      </c>
      <c r="F557" s="11"/>
      <c r="H557" s="11"/>
      <c r="I557" s="11" t="s">
        <v>27552</v>
      </c>
      <c r="J557" s="11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11" t="s">
        <v>9856</v>
      </c>
      <c r="E558" s="11"/>
      <c r="F558" s="11"/>
      <c r="H558" s="11"/>
      <c r="I558" s="11" t="s">
        <v>27555</v>
      </c>
      <c r="J558" s="11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11" t="s">
        <v>9856</v>
      </c>
      <c r="E559" s="11"/>
      <c r="F559" s="11"/>
      <c r="H559" s="11"/>
      <c r="I559" s="11" t="s">
        <v>27558</v>
      </c>
      <c r="J559" s="11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11" t="s">
        <v>9856</v>
      </c>
      <c r="E560" s="11"/>
      <c r="F560" s="11"/>
      <c r="H560" s="11"/>
      <c r="I560" s="11" t="s">
        <v>27561</v>
      </c>
      <c r="J560" s="11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11" t="s">
        <v>4</v>
      </c>
      <c r="E561" s="11" t="s">
        <v>8</v>
      </c>
      <c r="F561" s="11"/>
      <c r="H561" s="11"/>
      <c r="I561" s="11" t="s">
        <v>27564</v>
      </c>
      <c r="J561" s="1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11" t="s">
        <v>9856</v>
      </c>
      <c r="E562" s="11"/>
      <c r="F562" s="11"/>
      <c r="H562" s="11"/>
      <c r="I562" s="11" t="s">
        <v>27897</v>
      </c>
      <c r="J562" s="11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11" t="s">
        <v>9856</v>
      </c>
      <c r="E563" s="11"/>
      <c r="F563" s="11"/>
      <c r="H563" s="11"/>
      <c r="I563" s="11" t="s">
        <v>27900</v>
      </c>
      <c r="J563" s="11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11" t="s">
        <v>9856</v>
      </c>
      <c r="E564" s="11"/>
      <c r="F564" s="11"/>
      <c r="H564" s="11"/>
      <c r="I564" s="11" t="s">
        <v>27903</v>
      </c>
      <c r="J564" s="11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11" t="s">
        <v>9856</v>
      </c>
      <c r="E565" s="11"/>
      <c r="F565" s="11"/>
      <c r="H565" s="11"/>
      <c r="I565" s="11" t="s">
        <v>27906</v>
      </c>
      <c r="J565" s="11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11" t="s">
        <v>4</v>
      </c>
      <c r="E566" s="11" t="s">
        <v>8</v>
      </c>
      <c r="F566" s="11"/>
      <c r="H566" s="11"/>
      <c r="I566" s="11" t="s">
        <v>27909</v>
      </c>
      <c r="J566" s="11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11" t="s">
        <v>9856</v>
      </c>
      <c r="E567" s="11"/>
      <c r="F567" s="11"/>
      <c r="H567" s="11"/>
      <c r="I567" s="11" t="s">
        <v>27912</v>
      </c>
      <c r="J567" s="11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11" t="s">
        <v>4</v>
      </c>
      <c r="E568" s="11" t="s">
        <v>8</v>
      </c>
      <c r="F568" s="11"/>
      <c r="H568" s="11"/>
      <c r="I568" s="11" t="s">
        <v>27915</v>
      </c>
      <c r="J568" s="11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11" t="s">
        <v>4</v>
      </c>
      <c r="E569" s="11" t="s">
        <v>8</v>
      </c>
      <c r="F569" s="11"/>
      <c r="H569" s="11"/>
      <c r="I569" s="11" t="s">
        <v>28282</v>
      </c>
      <c r="J569" s="11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11" t="s">
        <v>4</v>
      </c>
      <c r="E570" s="11" t="s">
        <v>8</v>
      </c>
      <c r="F570" s="11"/>
      <c r="H570" s="11"/>
      <c r="I570" s="11" t="s">
        <v>28285</v>
      </c>
      <c r="J570" s="11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11" t="s">
        <v>4</v>
      </c>
      <c r="E571" s="11" t="s">
        <v>8</v>
      </c>
      <c r="F571" s="11"/>
      <c r="H571" s="11"/>
      <c r="I571" s="11" t="s">
        <v>28288</v>
      </c>
      <c r="J571" s="1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11" t="s">
        <v>4</v>
      </c>
      <c r="E572" s="11" t="s">
        <v>8</v>
      </c>
      <c r="F572" s="11"/>
      <c r="H572" s="11"/>
      <c r="I572" s="11" t="s">
        <v>28291</v>
      </c>
      <c r="J572" s="11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11" t="s">
        <v>4</v>
      </c>
      <c r="E573" s="11" t="s">
        <v>8</v>
      </c>
      <c r="F573" s="11"/>
      <c r="H573" s="11"/>
      <c r="I573" s="11" t="s">
        <v>28294</v>
      </c>
      <c r="J573" s="11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11" t="s">
        <v>4</v>
      </c>
      <c r="E574" s="11" t="s">
        <v>8</v>
      </c>
      <c r="F574" s="11"/>
      <c r="H574" s="11"/>
      <c r="I574" s="11" t="s">
        <v>28297</v>
      </c>
      <c r="J574" s="11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11" t="s">
        <v>4</v>
      </c>
      <c r="E575" s="11" t="s">
        <v>8</v>
      </c>
      <c r="F575" s="11"/>
      <c r="H575" s="11"/>
      <c r="I575" s="11" t="s">
        <v>28300</v>
      </c>
      <c r="J575" s="11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11" t="s">
        <v>4</v>
      </c>
      <c r="E576" s="11" t="s">
        <v>8</v>
      </c>
      <c r="F576" s="11"/>
      <c r="H576" s="11"/>
      <c r="I576" s="11" t="s">
        <v>28303</v>
      </c>
      <c r="J576" s="11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11" t="s">
        <v>4</v>
      </c>
      <c r="E577" s="11" t="s">
        <v>8</v>
      </c>
      <c r="F577" s="11"/>
      <c r="H577" s="11"/>
      <c r="I577" s="11" t="s">
        <v>28306</v>
      </c>
      <c r="J577" s="11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11"/>
      <c r="E578" s="11"/>
      <c r="F578" s="11"/>
      <c r="H578" s="11"/>
      <c r="I578" s="11" t="s">
        <v>28938</v>
      </c>
      <c r="J578" s="11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11" t="s">
        <v>4</v>
      </c>
      <c r="E579" s="11" t="s">
        <v>8</v>
      </c>
      <c r="F579" s="11"/>
      <c r="H579" s="11"/>
      <c r="I579" s="11" t="s">
        <v>28309</v>
      </c>
      <c r="J579" s="11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11" t="s">
        <v>4</v>
      </c>
      <c r="E580" s="11" t="s">
        <v>8</v>
      </c>
      <c r="F580" s="11"/>
      <c r="H580" s="11"/>
      <c r="I580" s="11" t="s">
        <v>28312</v>
      </c>
      <c r="J580" s="11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11" t="s">
        <v>4</v>
      </c>
      <c r="E581" s="11" t="s">
        <v>8</v>
      </c>
      <c r="F581" s="11"/>
      <c r="H581" s="11"/>
      <c r="I581" s="11" t="s">
        <v>28315</v>
      </c>
      <c r="J581" s="1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11" t="s">
        <v>4</v>
      </c>
      <c r="E582" s="11" t="s">
        <v>8</v>
      </c>
      <c r="F582" s="11"/>
      <c r="H582" s="11"/>
      <c r="I582" s="11" t="s">
        <v>28941</v>
      </c>
      <c r="J582" s="11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11" t="s">
        <v>4</v>
      </c>
      <c r="E583" s="11" t="s">
        <v>8</v>
      </c>
      <c r="F583" s="11"/>
      <c r="H583" s="11"/>
      <c r="I583" s="11" t="s">
        <v>28944</v>
      </c>
      <c r="J583" s="11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11" t="s">
        <v>4</v>
      </c>
      <c r="E584" s="11" t="s">
        <v>8</v>
      </c>
      <c r="F584" s="11"/>
      <c r="H584" s="11"/>
      <c r="I584" s="11" t="s">
        <v>28947</v>
      </c>
      <c r="J584" s="11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11" t="s">
        <v>4</v>
      </c>
      <c r="E585" s="11" t="s">
        <v>8</v>
      </c>
      <c r="F585" s="11"/>
      <c r="H585" s="11"/>
      <c r="I585" s="11" t="s">
        <v>28950</v>
      </c>
      <c r="J585" s="11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11" t="s">
        <v>4</v>
      </c>
      <c r="E586" s="11" t="s">
        <v>8</v>
      </c>
      <c r="F586" s="11"/>
      <c r="H586" s="11"/>
      <c r="I586" s="11" t="s">
        <v>28953</v>
      </c>
      <c r="J586" s="11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11" t="s">
        <v>4</v>
      </c>
      <c r="E587" s="11" t="s">
        <v>8</v>
      </c>
      <c r="F587" s="11"/>
      <c r="H587" s="11"/>
      <c r="I587" s="11" t="s">
        <v>28956</v>
      </c>
      <c r="J587" s="11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11" t="s">
        <v>4</v>
      </c>
      <c r="E588" s="11" t="s">
        <v>8</v>
      </c>
      <c r="F588" s="11"/>
      <c r="H588" s="11"/>
      <c r="I588" s="11" t="s">
        <v>28959</v>
      </c>
      <c r="J588" s="11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s="11" t="s">
        <v>4</v>
      </c>
      <c r="E589" s="11" t="s">
        <v>8</v>
      </c>
      <c r="F589" s="11"/>
      <c r="H589" s="11"/>
      <c r="I589" s="11" t="s">
        <v>29272</v>
      </c>
      <c r="J589" s="11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s="11" t="s">
        <v>4</v>
      </c>
      <c r="E590" s="11" t="s">
        <v>8</v>
      </c>
      <c r="F590" s="11"/>
      <c r="H590" s="11"/>
      <c r="I590" s="11" t="s">
        <v>29275</v>
      </c>
      <c r="J590" s="11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s="11" t="s">
        <v>4</v>
      </c>
      <c r="E591" s="11" t="s">
        <v>8</v>
      </c>
      <c r="F591" s="11"/>
      <c r="H591" s="11"/>
      <c r="I591" s="11" t="s">
        <v>29278</v>
      </c>
      <c r="J591" s="1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s="11" t="s">
        <v>29952</v>
      </c>
      <c r="E592" s="11" t="s">
        <v>86</v>
      </c>
      <c r="F592" s="11"/>
      <c r="H592" s="11"/>
      <c r="I592" s="11" t="s">
        <v>29281</v>
      </c>
      <c r="J592" s="11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s="11" t="s">
        <v>9856</v>
      </c>
      <c r="E593" s="11" t="s">
        <v>8</v>
      </c>
      <c r="F593" s="11"/>
      <c r="H593" s="11"/>
      <c r="I593" s="11" t="s">
        <v>29284</v>
      </c>
      <c r="J593" s="11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s="11" t="s">
        <v>9856</v>
      </c>
      <c r="E594" s="11" t="s">
        <v>8</v>
      </c>
      <c r="F594" s="11"/>
      <c r="H594" s="11"/>
      <c r="I594" s="11" t="s">
        <v>29287</v>
      </c>
      <c r="J594" s="11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s="11" t="s">
        <v>9856</v>
      </c>
      <c r="E595" s="11" t="s">
        <v>8</v>
      </c>
      <c r="F595" s="11"/>
      <c r="H595" s="11"/>
      <c r="I595" s="11" t="s">
        <v>29290</v>
      </c>
      <c r="J595" s="11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s="11" t="s">
        <v>9856</v>
      </c>
      <c r="E596" s="11" t="s">
        <v>8</v>
      </c>
      <c r="F596" s="11"/>
      <c r="H596" s="11"/>
      <c r="I596" s="11" t="s">
        <v>29293</v>
      </c>
      <c r="J596" s="11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s="11" t="s">
        <v>9856</v>
      </c>
      <c r="E597" s="11" t="s">
        <v>8</v>
      </c>
      <c r="F597" s="11"/>
      <c r="H597" s="11"/>
      <c r="I597" s="11" t="s">
        <v>29296</v>
      </c>
      <c r="J597" s="11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s="11" t="s">
        <v>9856</v>
      </c>
      <c r="E598" s="11" t="s">
        <v>8</v>
      </c>
      <c r="F598" s="11"/>
      <c r="H598" s="11"/>
      <c r="I598" s="11" t="s">
        <v>29299</v>
      </c>
      <c r="J598" s="11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s="11" t="s">
        <v>9856</v>
      </c>
      <c r="E599" s="11" t="s">
        <v>8</v>
      </c>
      <c r="F599" s="11"/>
      <c r="H599" s="11"/>
      <c r="I599" s="11" t="s">
        <v>29302</v>
      </c>
      <c r="J599" s="11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s="11" t="s">
        <v>9856</v>
      </c>
      <c r="E600" s="11" t="s">
        <v>8</v>
      </c>
      <c r="F600" s="11"/>
      <c r="H600" s="11"/>
      <c r="I600" s="11" t="s">
        <v>29305</v>
      </c>
      <c r="J600" s="11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s="11" t="s">
        <v>9856</v>
      </c>
      <c r="E601" s="11" t="s">
        <v>8</v>
      </c>
      <c r="F601" s="11"/>
      <c r="H601" s="11"/>
      <c r="I601" s="11" t="s">
        <v>29308</v>
      </c>
      <c r="J601" s="1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s="11" t="s">
        <v>9856</v>
      </c>
      <c r="E602" s="11" t="s">
        <v>8</v>
      </c>
      <c r="F602" s="11"/>
      <c r="H602" s="11"/>
      <c r="I602" s="11" t="s">
        <v>29757</v>
      </c>
      <c r="J602" s="11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s="11" t="s">
        <v>9856</v>
      </c>
      <c r="E603" s="11" t="s">
        <v>8</v>
      </c>
      <c r="F603" s="11"/>
      <c r="H603" s="11"/>
      <c r="I603" s="11" t="s">
        <v>29760</v>
      </c>
      <c r="J603" s="11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s="11" t="s">
        <v>29952</v>
      </c>
      <c r="E604" s="11" t="s">
        <v>86</v>
      </c>
      <c r="F604" s="11"/>
      <c r="H604" s="11"/>
      <c r="I604" s="11" t="s">
        <v>29763</v>
      </c>
      <c r="J604" s="11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s="11" t="s">
        <v>9856</v>
      </c>
      <c r="E605" s="11"/>
      <c r="F605" s="11"/>
      <c r="H605" s="11"/>
      <c r="I605" s="11" t="s">
        <v>29766</v>
      </c>
      <c r="J605" s="11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s="11" t="s">
        <v>9856</v>
      </c>
      <c r="E606" s="11"/>
      <c r="F606" s="11"/>
      <c r="H606" s="11"/>
      <c r="I606" s="11" t="s">
        <v>29769</v>
      </c>
      <c r="J606" s="11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s="11" t="s">
        <v>9856</v>
      </c>
      <c r="E607" s="11"/>
      <c r="F607" s="11"/>
      <c r="H607" s="11"/>
      <c r="I607" s="11" t="s">
        <v>29772</v>
      </c>
      <c r="J607" s="11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s="11" t="s">
        <v>9856</v>
      </c>
      <c r="E608" s="11"/>
      <c r="F608" s="11"/>
      <c r="H608" s="11"/>
      <c r="I608" s="11" t="s">
        <v>29775</v>
      </c>
      <c r="J608" s="11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s="11" t="s">
        <v>9856</v>
      </c>
      <c r="E609" s="11"/>
      <c r="F609" s="11"/>
      <c r="H609" s="11"/>
      <c r="I609" s="11" t="s">
        <v>29778</v>
      </c>
      <c r="J609" s="11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s="11" t="s">
        <v>4</v>
      </c>
      <c r="E610" s="11" t="s">
        <v>8</v>
      </c>
      <c r="F610" s="11"/>
      <c r="H610" s="11"/>
      <c r="I610" s="11" t="s">
        <v>29781</v>
      </c>
      <c r="J610" s="11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s="11" t="s">
        <v>4</v>
      </c>
      <c r="E611" s="11" t="s">
        <v>8</v>
      </c>
      <c r="F611" s="11"/>
      <c r="H611" s="11"/>
      <c r="I611" s="11" t="s">
        <v>30279</v>
      </c>
      <c r="J611" s="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s="11" t="s">
        <v>9856</v>
      </c>
      <c r="E612" s="11"/>
      <c r="F612" s="11"/>
      <c r="H612" s="11"/>
      <c r="I612" s="11" t="s">
        <v>30282</v>
      </c>
      <c r="J612" s="11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s="11" t="s">
        <v>9856</v>
      </c>
      <c r="E613" s="11"/>
      <c r="F613" s="11"/>
      <c r="H613" s="11"/>
      <c r="I613" s="11" t="s">
        <v>30285</v>
      </c>
      <c r="J613" s="11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s="11" t="s">
        <v>4</v>
      </c>
      <c r="E614" s="11" t="s">
        <v>8</v>
      </c>
      <c r="F614" s="11"/>
      <c r="H614" s="11"/>
      <c r="I614" s="11" t="s">
        <v>30288</v>
      </c>
      <c r="J614" s="11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s="11" t="s">
        <v>9856</v>
      </c>
      <c r="E615" s="11"/>
      <c r="F615" s="11"/>
      <c r="H615" s="11"/>
      <c r="I615" s="11" t="s">
        <v>30291</v>
      </c>
      <c r="J615" s="11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s="11" t="s">
        <v>4</v>
      </c>
      <c r="E616" s="11" t="s">
        <v>8</v>
      </c>
      <c r="F616" s="11"/>
      <c r="H616" s="11"/>
      <c r="I616" s="11" t="s">
        <v>30294</v>
      </c>
      <c r="J616" s="11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s="11" t="s">
        <v>4</v>
      </c>
      <c r="E617" s="11" t="s">
        <v>8</v>
      </c>
      <c r="F617" s="11"/>
      <c r="H617" s="11"/>
      <c r="I617" s="11" t="s">
        <v>30297</v>
      </c>
      <c r="J617" s="11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s="11" t="s">
        <v>4</v>
      </c>
      <c r="E618" s="11" t="s">
        <v>8</v>
      </c>
      <c r="F618" s="11"/>
      <c r="H618" s="11"/>
      <c r="I618" s="11" t="s">
        <v>30300</v>
      </c>
      <c r="J618" s="11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s="11" t="s">
        <v>4</v>
      </c>
      <c r="E619" s="11" t="s">
        <v>8</v>
      </c>
      <c r="F619" s="11"/>
      <c r="H619" s="11"/>
      <c r="I619" s="11" t="s">
        <v>30303</v>
      </c>
      <c r="J619" s="11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s="11" t="s">
        <v>4</v>
      </c>
      <c r="E620" s="11" t="s">
        <v>8</v>
      </c>
      <c r="F620" s="11"/>
      <c r="H620" s="11"/>
      <c r="I620" s="11" t="s">
        <v>30725</v>
      </c>
      <c r="J620" s="11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s="11" t="s">
        <v>1590</v>
      </c>
      <c r="E621" s="11" t="s">
        <v>8</v>
      </c>
      <c r="F621" s="11"/>
      <c r="H621" s="11"/>
      <c r="I621" s="11" t="s">
        <v>30728</v>
      </c>
      <c r="J621" s="1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s="11" t="s">
        <v>4</v>
      </c>
      <c r="E622" s="11" t="s">
        <v>8</v>
      </c>
      <c r="F622" s="11"/>
      <c r="H622" s="11"/>
      <c r="I622" s="11" t="s">
        <v>30846</v>
      </c>
      <c r="J622" s="11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s="11" t="s">
        <v>4</v>
      </c>
      <c r="E623" s="11" t="s">
        <v>8</v>
      </c>
      <c r="F623" s="11"/>
      <c r="H623" s="11"/>
      <c r="I623" s="11" t="s">
        <v>30849</v>
      </c>
      <c r="J623" s="11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s="11" t="s">
        <v>31010</v>
      </c>
      <c r="E624" s="11" t="s">
        <v>86</v>
      </c>
      <c r="F624" s="11"/>
      <c r="H624" s="11"/>
      <c r="I624" s="11" t="s">
        <v>30852</v>
      </c>
      <c r="J624" s="11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s="11" t="s">
        <v>4</v>
      </c>
      <c r="E625" s="11" t="s">
        <v>8</v>
      </c>
      <c r="F625" s="11"/>
      <c r="H625" s="11"/>
      <c r="I625" s="11" t="s">
        <v>30855</v>
      </c>
      <c r="J625" s="11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  <row r="626" spans="1:13" x14ac:dyDescent="0.25">
      <c r="A626" s="1" t="s">
        <v>14</v>
      </c>
      <c r="B626" s="3">
        <v>46140</v>
      </c>
      <c r="C626" s="4">
        <v>0.33424768518518516</v>
      </c>
      <c r="D626" s="11" t="s">
        <v>4</v>
      </c>
      <c r="E626" s="11" t="s">
        <v>8</v>
      </c>
      <c r="F626" s="11"/>
      <c r="H626" s="11"/>
      <c r="I626" s="11" t="s">
        <v>31418</v>
      </c>
      <c r="J626" s="11" t="s">
        <v>2338</v>
      </c>
      <c r="K626" t="s">
        <v>31419</v>
      </c>
      <c r="L626" t="s">
        <v>31420</v>
      </c>
      <c r="M626" s="2" t="str">
        <f>HYPERLINK(склад2въезд131920[[#This Row],[RelativePath]])</f>
        <v>6 Площадка 1 общага\826398429_1_20260428T080119Z.jpg</v>
      </c>
    </row>
    <row r="627" spans="1:13" x14ac:dyDescent="0.25">
      <c r="A627" s="1" t="s">
        <v>14</v>
      </c>
      <c r="B627" s="3">
        <v>46140</v>
      </c>
      <c r="C627" s="4">
        <v>0.49020833333333336</v>
      </c>
      <c r="D627" s="11" t="s">
        <v>4</v>
      </c>
      <c r="E627" s="11" t="s">
        <v>8</v>
      </c>
      <c r="F627" s="11"/>
      <c r="H627" s="11"/>
      <c r="I627" s="11" t="s">
        <v>31421</v>
      </c>
      <c r="J627" s="11" t="s">
        <v>2338</v>
      </c>
      <c r="K627" t="s">
        <v>31422</v>
      </c>
      <c r="L627" t="s">
        <v>31423</v>
      </c>
      <c r="M627" s="2" t="str">
        <f>HYPERLINK(склад2въезд131920[[#This Row],[RelativePath]])</f>
        <v>6 Площадка 1 общага\826398429_1_20260428T114554Z.jpg</v>
      </c>
    </row>
    <row r="628" spans="1:13" x14ac:dyDescent="0.25">
      <c r="A628" s="1" t="s">
        <v>14</v>
      </c>
      <c r="B628" s="3">
        <v>46140</v>
      </c>
      <c r="C628" s="4">
        <v>0.70350694444444439</v>
      </c>
      <c r="D628" s="11" t="s">
        <v>4</v>
      </c>
      <c r="E628" s="11" t="s">
        <v>8</v>
      </c>
      <c r="F628" s="11"/>
      <c r="H628" s="11"/>
      <c r="I628" s="11" t="s">
        <v>31424</v>
      </c>
      <c r="J628" s="11" t="s">
        <v>2338</v>
      </c>
      <c r="K628" t="s">
        <v>31425</v>
      </c>
      <c r="L628" t="s">
        <v>31426</v>
      </c>
      <c r="M628" s="2" t="str">
        <f>HYPERLINK(склад2въезд131920[[#This Row],[RelativePath]])</f>
        <v>6 Площадка 1 общага\826398429_1_20260428T165303Z.jpg</v>
      </c>
    </row>
    <row r="629" spans="1:13" x14ac:dyDescent="0.25">
      <c r="A629" s="1" t="s">
        <v>14</v>
      </c>
      <c r="B629" s="3">
        <v>46140</v>
      </c>
      <c r="C629" s="4">
        <v>0.86296296296296293</v>
      </c>
      <c r="D629" s="11" t="s">
        <v>4</v>
      </c>
      <c r="E629" s="11" t="s">
        <v>8</v>
      </c>
      <c r="F629" s="11"/>
      <c r="H629" s="11"/>
      <c r="I629" s="11" t="s">
        <v>31427</v>
      </c>
      <c r="J629" s="11" t="s">
        <v>2338</v>
      </c>
      <c r="K629" t="s">
        <v>31428</v>
      </c>
      <c r="L629" t="s">
        <v>31429</v>
      </c>
      <c r="M629" s="2" t="str">
        <f>HYPERLINK(склад2въезд131920[[#This Row],[RelativePath]])</f>
        <v>6 Площадка 1 общага\826398429_1_20260428T204240Z.jpg</v>
      </c>
    </row>
    <row r="630" spans="1:13" x14ac:dyDescent="0.25">
      <c r="A630" s="1" t="s">
        <v>15</v>
      </c>
      <c r="B630" s="3">
        <v>46141</v>
      </c>
      <c r="C630" s="4">
        <v>0.23179398148148148</v>
      </c>
      <c r="D630" s="11" t="s">
        <v>4</v>
      </c>
      <c r="E630" s="11" t="s">
        <v>8</v>
      </c>
      <c r="F630" s="11"/>
      <c r="H630" s="11"/>
      <c r="I630" s="11" t="s">
        <v>31430</v>
      </c>
      <c r="J630" s="11" t="s">
        <v>2338</v>
      </c>
      <c r="K630" t="s">
        <v>31431</v>
      </c>
      <c r="L630" t="s">
        <v>31432</v>
      </c>
      <c r="M630" s="2" t="str">
        <f>HYPERLINK(склад2въезд131920[[#This Row],[RelativePath]])</f>
        <v>6 Площадка 1 общага\826398429_1_20260429T053347Z.jpg</v>
      </c>
    </row>
    <row r="631" spans="1:13" x14ac:dyDescent="0.25">
      <c r="A631" s="1" t="s">
        <v>15</v>
      </c>
      <c r="B631" s="3">
        <v>46141</v>
      </c>
      <c r="C631" s="4">
        <v>0.45596064814814813</v>
      </c>
      <c r="D631" s="11" t="s">
        <v>4</v>
      </c>
      <c r="E631" s="11" t="s">
        <v>8</v>
      </c>
      <c r="F631" s="11"/>
      <c r="H631" s="11"/>
      <c r="I631" s="11" t="s">
        <v>31433</v>
      </c>
      <c r="J631" s="11" t="s">
        <v>2338</v>
      </c>
      <c r="K631" t="s">
        <v>31434</v>
      </c>
      <c r="L631" t="s">
        <v>31435</v>
      </c>
      <c r="M631" s="2" t="str">
        <f>HYPERLINK(склад2въезд131920[[#This Row],[RelativePath]])</f>
        <v>6 Площадка 1 общага\826398429_1_20260429T105635Z.jpg</v>
      </c>
    </row>
    <row r="632" spans="1:13" x14ac:dyDescent="0.25">
      <c r="A632" s="1" t="s">
        <v>15</v>
      </c>
      <c r="B632" s="3">
        <v>46141</v>
      </c>
      <c r="C632" s="4">
        <v>0.68762731481481476</v>
      </c>
      <c r="D632" s="11" t="s">
        <v>4</v>
      </c>
      <c r="E632" s="11" t="s">
        <v>8</v>
      </c>
      <c r="F632" s="11"/>
      <c r="H632" s="11"/>
      <c r="I632" s="11" t="s">
        <v>31436</v>
      </c>
      <c r="J632" s="11" t="s">
        <v>2338</v>
      </c>
      <c r="K632" t="s">
        <v>31437</v>
      </c>
      <c r="L632" t="s">
        <v>31438</v>
      </c>
      <c r="M632" s="2" t="str">
        <f>HYPERLINK(склад2въезд131920[[#This Row],[RelativePath]])</f>
        <v>6 Площадка 1 общага\826398429_1_20260429T163011Z.jpg</v>
      </c>
    </row>
    <row r="633" spans="1:13" x14ac:dyDescent="0.25">
      <c r="A633" s="1" t="s">
        <v>15</v>
      </c>
      <c r="B633" s="3">
        <v>46141</v>
      </c>
      <c r="C633" s="4">
        <v>0.87434027777777779</v>
      </c>
      <c r="D633" s="11" t="s">
        <v>4</v>
      </c>
      <c r="E633" s="11" t="s">
        <v>8</v>
      </c>
      <c r="F633" s="11"/>
      <c r="H633" s="11"/>
      <c r="I633" s="11" t="s">
        <v>31439</v>
      </c>
      <c r="J633" s="11" t="s">
        <v>2338</v>
      </c>
      <c r="K633" t="s">
        <v>31440</v>
      </c>
      <c r="L633" t="s">
        <v>31441</v>
      </c>
      <c r="M633" s="2" t="str">
        <f>HYPERLINK(склад2въезд131920[[#This Row],[RelativePath]])</f>
        <v>6 Площадка 1 общага\826398429_1_20260429T205903Z.jpg</v>
      </c>
    </row>
    <row r="634" spans="1:13" x14ac:dyDescent="0.25">
      <c r="A634" s="1" t="s">
        <v>16</v>
      </c>
      <c r="B634" s="3">
        <v>46142</v>
      </c>
      <c r="C634" s="4">
        <v>0.3128009259259259</v>
      </c>
      <c r="D634" s="11" t="s">
        <v>9856</v>
      </c>
      <c r="E634" s="11"/>
      <c r="F634" s="11"/>
      <c r="H634" s="11"/>
      <c r="I634" s="11" t="s">
        <v>31532</v>
      </c>
      <c r="J634" s="11" t="s">
        <v>2338</v>
      </c>
      <c r="K634" t="s">
        <v>31533</v>
      </c>
      <c r="L634" t="s">
        <v>31534</v>
      </c>
      <c r="M634" s="2" t="str">
        <f>HYPERLINK(склад2въезд131920[[#This Row],[RelativePath]])</f>
        <v>6 Площадка 1 общага\826398429_1_20260430T073026Z.jpg</v>
      </c>
    </row>
    <row r="635" spans="1:13" x14ac:dyDescent="0.25">
      <c r="A635" s="1" t="s">
        <v>16</v>
      </c>
      <c r="B635" s="3">
        <v>46142</v>
      </c>
      <c r="C635" s="4">
        <v>0.47737268518518516</v>
      </c>
      <c r="D635" s="11" t="s">
        <v>9856</v>
      </c>
      <c r="E635" s="11"/>
      <c r="F635" s="11"/>
      <c r="H635" s="11"/>
      <c r="I635" s="11" t="s">
        <v>31535</v>
      </c>
      <c r="J635" s="11" t="s">
        <v>2338</v>
      </c>
      <c r="K635" t="s">
        <v>31536</v>
      </c>
      <c r="L635" t="s">
        <v>31537</v>
      </c>
      <c r="M635" s="2" t="str">
        <f>HYPERLINK(склад2въезд131920[[#This Row],[RelativePath]])</f>
        <v>6 Площадка 1 общага\826398429_1_20260430T112725Z.jpg</v>
      </c>
    </row>
    <row r="636" spans="1:13" x14ac:dyDescent="0.25">
      <c r="A636" s="1" t="s">
        <v>16</v>
      </c>
      <c r="B636" s="3">
        <v>46142</v>
      </c>
      <c r="C636" s="4">
        <v>0.85574074074074069</v>
      </c>
      <c r="D636" s="11" t="s">
        <v>4</v>
      </c>
      <c r="E636" s="11" t="s">
        <v>8</v>
      </c>
      <c r="F636" s="11"/>
      <c r="H636" s="11"/>
      <c r="I636" s="11" t="s">
        <v>31538</v>
      </c>
      <c r="J636" s="11" t="s">
        <v>2338</v>
      </c>
      <c r="K636" t="s">
        <v>31539</v>
      </c>
      <c r="L636" t="s">
        <v>31540</v>
      </c>
      <c r="M636" s="2" t="str">
        <f>HYPERLINK(склад2въезд131920[[#This Row],[RelativePath]])</f>
        <v>6 Площадка 1 общага\826398429_1_20260430T203216Z.jpg</v>
      </c>
    </row>
    <row r="637" spans="1:13" x14ac:dyDescent="0.25">
      <c r="A637" s="1" t="s">
        <v>17</v>
      </c>
      <c r="B637" s="3">
        <v>46143</v>
      </c>
      <c r="C637" s="4">
        <v>0.30880787037037039</v>
      </c>
      <c r="D637" s="11" t="s">
        <v>4</v>
      </c>
      <c r="E637" s="11" t="s">
        <v>8</v>
      </c>
      <c r="F637" s="11"/>
      <c r="H637" s="11"/>
      <c r="I637" s="11" t="s">
        <v>31774</v>
      </c>
      <c r="J637" s="11" t="s">
        <v>2338</v>
      </c>
      <c r="K637" t="s">
        <v>31775</v>
      </c>
      <c r="L637" t="s">
        <v>31776</v>
      </c>
      <c r="M637" s="2" t="str">
        <f>HYPERLINK(склад2въезд131920[[#This Row],[RelativePath]])</f>
        <v>6 Площадка 1 общага\826398429_1_20260501T072441Z.jpg</v>
      </c>
    </row>
    <row r="638" spans="1:13" x14ac:dyDescent="0.25">
      <c r="A638" s="1" t="s">
        <v>17</v>
      </c>
      <c r="B638" s="3">
        <v>46143</v>
      </c>
      <c r="C638" s="4">
        <v>0.41099537037037037</v>
      </c>
      <c r="D638" s="11" t="s">
        <v>9856</v>
      </c>
      <c r="E638" s="11"/>
      <c r="F638" s="11"/>
      <c r="H638" s="11"/>
      <c r="I638" s="11" t="s">
        <v>31777</v>
      </c>
      <c r="J638" s="11" t="s">
        <v>2338</v>
      </c>
      <c r="K638" t="s">
        <v>31778</v>
      </c>
      <c r="L638" t="s">
        <v>31779</v>
      </c>
      <c r="M638" s="2" t="str">
        <f>HYPERLINK(склад2въезд131920[[#This Row],[RelativePath]])</f>
        <v>6 Площадка 1 общага\826398429_1_20260501T095150Z.jpg</v>
      </c>
    </row>
    <row r="639" spans="1:13" x14ac:dyDescent="0.25">
      <c r="A639" s="1" t="s">
        <v>17</v>
      </c>
      <c r="B639" s="3">
        <v>46143</v>
      </c>
      <c r="C639" s="4">
        <v>0.5985300925925926</v>
      </c>
      <c r="D639" s="11" t="s">
        <v>9856</v>
      </c>
      <c r="E639" s="11"/>
      <c r="F639" s="11"/>
      <c r="H639" s="11"/>
      <c r="I639" s="11" t="s">
        <v>31780</v>
      </c>
      <c r="J639" s="11" t="s">
        <v>2338</v>
      </c>
      <c r="K639" t="s">
        <v>31781</v>
      </c>
      <c r="L639" t="s">
        <v>31782</v>
      </c>
      <c r="M639" s="2" t="str">
        <f>HYPERLINK(склад2въезд131920[[#This Row],[RelativePath]])</f>
        <v>6 Площадка 1 общага\826398429_1_20260501T142153Z.jpg</v>
      </c>
    </row>
    <row r="640" spans="1:13" x14ac:dyDescent="0.25">
      <c r="A640" s="1" t="s">
        <v>17</v>
      </c>
      <c r="B640" s="3">
        <v>46143</v>
      </c>
      <c r="C640" s="4">
        <v>0.77106481481481481</v>
      </c>
      <c r="D640" s="11" t="s">
        <v>9856</v>
      </c>
      <c r="E640" s="11"/>
      <c r="F640" s="11"/>
      <c r="H640" s="11"/>
      <c r="I640" s="11" t="s">
        <v>31783</v>
      </c>
      <c r="J640" s="11" t="s">
        <v>2338</v>
      </c>
      <c r="K640" t="s">
        <v>31784</v>
      </c>
      <c r="L640" t="s">
        <v>31785</v>
      </c>
      <c r="M640" s="2" t="str">
        <f>HYPERLINK(склад2въезд131920[[#This Row],[RelativePath]])</f>
        <v>6 Площадка 1 общага\826398429_1_20260501T183020Z.jpg</v>
      </c>
    </row>
    <row r="641" spans="1:13" x14ac:dyDescent="0.25">
      <c r="A641" s="1" t="s">
        <v>17</v>
      </c>
      <c r="B641" s="3">
        <v>46143</v>
      </c>
      <c r="C641" s="4">
        <v>0.86943287037037043</v>
      </c>
      <c r="D641" s="11" t="s">
        <v>4</v>
      </c>
      <c r="E641" s="11" t="s">
        <v>8</v>
      </c>
      <c r="F641" s="11"/>
      <c r="H641" s="11"/>
      <c r="I641" s="11" t="s">
        <v>31786</v>
      </c>
      <c r="J641" s="11" t="s">
        <v>2338</v>
      </c>
      <c r="K641" t="s">
        <v>31787</v>
      </c>
      <c r="L641" t="s">
        <v>31788</v>
      </c>
      <c r="M641" s="2" t="str">
        <f>HYPERLINK(склад2въезд131920[[#This Row],[RelativePath]])</f>
        <v>6 Площадка 1 общага\826398429_1_20260501T205159Z.jpg</v>
      </c>
    </row>
    <row r="642" spans="1:13" x14ac:dyDescent="0.25">
      <c r="A642" s="1" t="s">
        <v>18</v>
      </c>
      <c r="B642" s="3">
        <v>46144</v>
      </c>
      <c r="C642" s="4">
        <v>0.28457175925925926</v>
      </c>
      <c r="D642" s="11" t="s">
        <v>4</v>
      </c>
      <c r="E642" s="11" t="s">
        <v>8</v>
      </c>
      <c r="F642" s="11"/>
      <c r="H642" s="11"/>
      <c r="I642" s="11" t="s">
        <v>31789</v>
      </c>
      <c r="J642" s="11" t="s">
        <v>2338</v>
      </c>
      <c r="K642" t="s">
        <v>31790</v>
      </c>
      <c r="L642" t="s">
        <v>31791</v>
      </c>
      <c r="M642" s="2" t="str">
        <f>HYPERLINK(склад2въезд131920[[#This Row],[RelativePath]])</f>
        <v>6 Площадка 1 общага\826398429_1_20260502T064947Z.jpg</v>
      </c>
    </row>
    <row r="643" spans="1:13" x14ac:dyDescent="0.25">
      <c r="A643" s="1" t="s">
        <v>18</v>
      </c>
      <c r="B643" s="3">
        <v>46144</v>
      </c>
      <c r="C643" s="4">
        <v>0.43002314814814813</v>
      </c>
      <c r="D643" s="11" t="s">
        <v>9856</v>
      </c>
      <c r="E643" s="11"/>
      <c r="F643" s="11"/>
      <c r="H643" s="11"/>
      <c r="I643" s="11" t="s">
        <v>31792</v>
      </c>
      <c r="J643" s="11" t="s">
        <v>2338</v>
      </c>
      <c r="K643" t="s">
        <v>31793</v>
      </c>
      <c r="L643" t="s">
        <v>31794</v>
      </c>
      <c r="M643" s="2" t="str">
        <f>HYPERLINK(склад2въезд131920[[#This Row],[RelativePath]])</f>
        <v>6 Площадка 1 общага\826398429_1_20260502T101914Z.jpg</v>
      </c>
    </row>
    <row r="644" spans="1:13" x14ac:dyDescent="0.25">
      <c r="A644" s="1" t="s">
        <v>18</v>
      </c>
      <c r="B644" s="3">
        <v>46144</v>
      </c>
      <c r="C644" s="4">
        <v>0.53266203703703707</v>
      </c>
      <c r="D644" s="11" t="s">
        <v>9856</v>
      </c>
      <c r="E644" s="11"/>
      <c r="F644" s="11"/>
      <c r="H644" s="11"/>
      <c r="I644" s="11" t="s">
        <v>31795</v>
      </c>
      <c r="J644" s="11" t="s">
        <v>2338</v>
      </c>
      <c r="K644" t="s">
        <v>31796</v>
      </c>
      <c r="L644" t="s">
        <v>31797</v>
      </c>
      <c r="M644" s="2" t="str">
        <f>HYPERLINK(склад2въезд131920[[#This Row],[RelativePath]])</f>
        <v>6 Площадка 1 общага\826398429_1_20260502T124702Z.jpg</v>
      </c>
    </row>
    <row r="645" spans="1:13" x14ac:dyDescent="0.25">
      <c r="A645" s="1" t="s">
        <v>18</v>
      </c>
      <c r="B645" s="3">
        <v>46144</v>
      </c>
      <c r="C645" s="4">
        <v>0.71182870370370366</v>
      </c>
      <c r="D645" s="11" t="s">
        <v>9856</v>
      </c>
      <c r="E645" s="11"/>
      <c r="F645" s="11"/>
      <c r="H645" s="11"/>
      <c r="I645" s="11" t="s">
        <v>31798</v>
      </c>
      <c r="J645" s="11" t="s">
        <v>2338</v>
      </c>
      <c r="K645" t="s">
        <v>31799</v>
      </c>
      <c r="L645" t="s">
        <v>31800</v>
      </c>
      <c r="M645" s="2" t="str">
        <f>HYPERLINK(склад2въезд131920[[#This Row],[RelativePath]])</f>
        <v>6 Площадка 1 общага\826398429_1_20260502T170502Z.jpg</v>
      </c>
    </row>
    <row r="646" spans="1:13" x14ac:dyDescent="0.25">
      <c r="A646" s="1" t="s">
        <v>18</v>
      </c>
      <c r="B646" s="3">
        <v>46144</v>
      </c>
      <c r="C646" s="4">
        <v>0.8099884259259259</v>
      </c>
      <c r="D646" s="11" t="s">
        <v>9856</v>
      </c>
      <c r="E646" s="11"/>
      <c r="F646" s="11"/>
      <c r="H646" s="11"/>
      <c r="I646" s="11" t="s">
        <v>31801</v>
      </c>
      <c r="J646" s="11" t="s">
        <v>2338</v>
      </c>
      <c r="K646" t="s">
        <v>31802</v>
      </c>
      <c r="L646" t="s">
        <v>31803</v>
      </c>
      <c r="M646" s="2" t="str">
        <f>HYPERLINK(склад2въезд131920[[#This Row],[RelativePath]])</f>
        <v>6 Площадка 1 общага\826398429_1_20260502T192623Z.jpg</v>
      </c>
    </row>
    <row r="647" spans="1:13" x14ac:dyDescent="0.25">
      <c r="A647" s="1" t="s">
        <v>18</v>
      </c>
      <c r="B647" s="3">
        <v>46144</v>
      </c>
      <c r="C647" s="4">
        <v>0.8415393518518518</v>
      </c>
      <c r="D647" s="11" t="s">
        <v>9856</v>
      </c>
      <c r="E647" s="11"/>
      <c r="F647" s="11"/>
      <c r="H647" s="11"/>
      <c r="I647" s="11" t="s">
        <v>31804</v>
      </c>
      <c r="J647" s="11" t="s">
        <v>2338</v>
      </c>
      <c r="K647" t="s">
        <v>31805</v>
      </c>
      <c r="L647" t="s">
        <v>31806</v>
      </c>
      <c r="M647" s="2" t="str">
        <f>HYPERLINK(склад2въезд131920[[#This Row],[RelativePath]])</f>
        <v>6 Площадка 1 общага\826398429_1_20260502T201149Z.jpg</v>
      </c>
    </row>
    <row r="648" spans="1:13" x14ac:dyDescent="0.25">
      <c r="A648" s="1" t="s">
        <v>18</v>
      </c>
      <c r="B648" s="3">
        <v>46144</v>
      </c>
      <c r="C648" s="4">
        <v>0.88983796296296291</v>
      </c>
      <c r="D648" s="11" t="s">
        <v>9856</v>
      </c>
      <c r="E648" s="11"/>
      <c r="F648" s="11"/>
      <c r="H648" s="11"/>
      <c r="I648" s="11" t="s">
        <v>31807</v>
      </c>
      <c r="J648" s="11" t="s">
        <v>2338</v>
      </c>
      <c r="K648" t="s">
        <v>31808</v>
      </c>
      <c r="L648" t="s">
        <v>31809</v>
      </c>
      <c r="M648" s="2" t="str">
        <f>HYPERLINK(склад2въезд131920[[#This Row],[RelativePath]])</f>
        <v>6 Площадка 1 общага\826398429_1_20260502T212122Z.jpg</v>
      </c>
    </row>
    <row r="649" spans="1:13" x14ac:dyDescent="0.25">
      <c r="A649" s="1" t="s">
        <v>22</v>
      </c>
      <c r="B649" s="3">
        <v>46145</v>
      </c>
      <c r="C649" s="4">
        <v>0.29758101851851854</v>
      </c>
      <c r="D649" s="11" t="s">
        <v>9856</v>
      </c>
      <c r="E649" s="11"/>
      <c r="F649" s="11"/>
      <c r="H649" s="11"/>
      <c r="I649" s="11" t="s">
        <v>31868</v>
      </c>
      <c r="J649" s="11" t="s">
        <v>2338</v>
      </c>
      <c r="K649" t="s">
        <v>31869</v>
      </c>
      <c r="L649" t="s">
        <v>31870</v>
      </c>
      <c r="M649" s="2" t="str">
        <f>HYPERLINK(склад2въезд131920[[#This Row],[RelativePath]])</f>
        <v>6 Площадка 1 общага\826398429_1_20260503T070831Z.jpg</v>
      </c>
    </row>
    <row r="650" spans="1:13" x14ac:dyDescent="0.25">
      <c r="A650" s="1" t="s">
        <v>22</v>
      </c>
      <c r="B650" s="3">
        <v>46145</v>
      </c>
      <c r="C650" s="4">
        <v>0.47076388888888887</v>
      </c>
      <c r="D650" s="11" t="s">
        <v>9856</v>
      </c>
      <c r="E650" s="11"/>
      <c r="F650" s="11"/>
      <c r="H650" s="11"/>
      <c r="I650" s="11" t="s">
        <v>31871</v>
      </c>
      <c r="J650" s="11" t="s">
        <v>2338</v>
      </c>
      <c r="K650" t="s">
        <v>31872</v>
      </c>
      <c r="L650" t="s">
        <v>31873</v>
      </c>
      <c r="M650" s="2" t="str">
        <f>HYPERLINK(склад2въезд131920[[#This Row],[RelativePath]])</f>
        <v>6 Площадка 1 общага\826398429_1_20260503T111754Z.jpg</v>
      </c>
    </row>
    <row r="651" spans="1:13" x14ac:dyDescent="0.25">
      <c r="A651" s="1" t="s">
        <v>22</v>
      </c>
      <c r="B651" s="3">
        <v>46145</v>
      </c>
      <c r="C651" s="4">
        <v>0.65704861111111112</v>
      </c>
      <c r="D651" s="11" t="s">
        <v>9856</v>
      </c>
      <c r="E651" s="11"/>
      <c r="F651" s="11"/>
      <c r="H651" s="11"/>
      <c r="I651" s="11" t="s">
        <v>31874</v>
      </c>
      <c r="J651" s="11" t="s">
        <v>2338</v>
      </c>
      <c r="K651" t="s">
        <v>31875</v>
      </c>
      <c r="L651" t="s">
        <v>31876</v>
      </c>
      <c r="M651" s="2" t="str">
        <f>HYPERLINK(склад2въезд131920[[#This Row],[RelativePath]])</f>
        <v>6 Площадка 1 общага\826398429_1_20260503T154609Z.jpg</v>
      </c>
    </row>
    <row r="652" spans="1:13" x14ac:dyDescent="0.25">
      <c r="A652" s="1" t="s">
        <v>22</v>
      </c>
      <c r="B652" s="3">
        <v>46145</v>
      </c>
      <c r="C652" s="4">
        <v>0.87835648148148149</v>
      </c>
      <c r="D652" s="11" t="s">
        <v>9856</v>
      </c>
      <c r="E652" s="11"/>
      <c r="F652" s="11"/>
      <c r="H652" s="11"/>
      <c r="I652" s="11" t="s">
        <v>31877</v>
      </c>
      <c r="J652" s="11" t="s">
        <v>2338</v>
      </c>
      <c r="K652" t="s">
        <v>31878</v>
      </c>
      <c r="L652" t="s">
        <v>31879</v>
      </c>
      <c r="M652" s="2" t="str">
        <f>HYPERLINK(склад2въезд131920[[#This Row],[RelativePath]])</f>
        <v>6 Площадка 1 общага\826398429_1_20260503T210450Z.jpg</v>
      </c>
    </row>
    <row r="653" spans="1:13" x14ac:dyDescent="0.25">
      <c r="A653" s="1" t="s">
        <v>13</v>
      </c>
      <c r="B653" s="3">
        <v>46146</v>
      </c>
      <c r="C653" s="4">
        <v>0.30815972222222221</v>
      </c>
      <c r="D653" s="11" t="s">
        <v>9856</v>
      </c>
      <c r="E653" s="11"/>
      <c r="F653" s="11"/>
      <c r="H653" s="11"/>
      <c r="I653" s="11" t="s">
        <v>32143</v>
      </c>
      <c r="J653" s="11" t="s">
        <v>2338</v>
      </c>
      <c r="K653" t="s">
        <v>32144</v>
      </c>
      <c r="L653" t="s">
        <v>32145</v>
      </c>
      <c r="M653" s="2" t="str">
        <f>HYPERLINK(склад2въезд131920[[#This Row],[RelativePath]])</f>
        <v>6 Площадка 1 общага\826398429_1_20260504T072345Z.jpg</v>
      </c>
    </row>
    <row r="654" spans="1:13" x14ac:dyDescent="0.25">
      <c r="A654" s="1" t="s">
        <v>13</v>
      </c>
      <c r="B654" s="3">
        <v>46146</v>
      </c>
      <c r="C654" s="4">
        <v>0.55201388888888892</v>
      </c>
      <c r="D654" s="11" t="s">
        <v>9856</v>
      </c>
      <c r="E654" s="11"/>
      <c r="F654" s="11"/>
      <c r="H654" s="11"/>
      <c r="I654" s="11" t="s">
        <v>32146</v>
      </c>
      <c r="J654" s="11" t="s">
        <v>2338</v>
      </c>
      <c r="K654" t="s">
        <v>32147</v>
      </c>
      <c r="L654" t="s">
        <v>32148</v>
      </c>
      <c r="M654" s="2" t="str">
        <f>HYPERLINK(склад2въезд131920[[#This Row],[RelativePath]])</f>
        <v>6 Площадка 1 общага\826398429_1_20260504T131454Z.jpg</v>
      </c>
    </row>
    <row r="655" spans="1:13" x14ac:dyDescent="0.25">
      <c r="A655" s="1" t="s">
        <v>13</v>
      </c>
      <c r="B655" s="3">
        <v>46146</v>
      </c>
      <c r="C655" s="4">
        <v>0.83641203703703704</v>
      </c>
      <c r="D655" s="11" t="s">
        <v>9856</v>
      </c>
      <c r="E655" s="11"/>
      <c r="F655" s="11"/>
      <c r="H655" s="11"/>
      <c r="I655" s="11" t="s">
        <v>32149</v>
      </c>
      <c r="J655" s="11" t="s">
        <v>2338</v>
      </c>
      <c r="K655" t="s">
        <v>32150</v>
      </c>
      <c r="L655" t="s">
        <v>32151</v>
      </c>
      <c r="M655" s="2" t="str">
        <f>HYPERLINK(склад2въезд131920[[#This Row],[RelativePath]])</f>
        <v>6 Площадка 1 общага\826398429_1_20260504T200426Z.jpg</v>
      </c>
    </row>
    <row r="656" spans="1:13" x14ac:dyDescent="0.25">
      <c r="A656" s="1" t="s">
        <v>13</v>
      </c>
      <c r="B656" s="3">
        <v>46146</v>
      </c>
      <c r="C656" s="4">
        <v>0.88833333333333331</v>
      </c>
      <c r="D656" s="11" t="s">
        <v>9856</v>
      </c>
      <c r="E656" s="11"/>
      <c r="F656" s="11"/>
      <c r="H656" s="11"/>
      <c r="I656" s="11" t="s">
        <v>32152</v>
      </c>
      <c r="J656" s="11" t="s">
        <v>2338</v>
      </c>
      <c r="K656" t="s">
        <v>32153</v>
      </c>
      <c r="L656" t="s">
        <v>32154</v>
      </c>
      <c r="M656" s="2" t="str">
        <f>HYPERLINK(склад2въезд131920[[#This Row],[RelativePath]])</f>
        <v>6 Площадка 1 общага\826398429_1_20260504T211912Z.jpg</v>
      </c>
    </row>
    <row r="657" spans="1:13" x14ac:dyDescent="0.25">
      <c r="A657" s="1" t="s">
        <v>14</v>
      </c>
      <c r="B657" s="3">
        <v>46147</v>
      </c>
      <c r="C657" s="4">
        <v>0.30170138888888887</v>
      </c>
      <c r="D657" s="11" t="s">
        <v>4</v>
      </c>
      <c r="E657" s="11" t="s">
        <v>8</v>
      </c>
      <c r="F657" s="11"/>
      <c r="H657" s="11"/>
      <c r="I657" s="11" t="s">
        <v>32155</v>
      </c>
      <c r="J657" s="11" t="s">
        <v>2338</v>
      </c>
      <c r="K657" t="s">
        <v>32156</v>
      </c>
      <c r="L657" t="s">
        <v>32157</v>
      </c>
      <c r="M657" s="2" t="str">
        <f>HYPERLINK(склад2въезд131920[[#This Row],[RelativePath]])</f>
        <v>6 Площадка 1 общага\826398429_1_20260505T071427Z.jpg</v>
      </c>
    </row>
    <row r="658" spans="1:13" x14ac:dyDescent="0.25">
      <c r="A658" s="1" t="s">
        <v>14</v>
      </c>
      <c r="B658" s="3">
        <v>46147</v>
      </c>
      <c r="C658" s="4">
        <v>0.35491898148148149</v>
      </c>
      <c r="D658" s="11" t="s">
        <v>9856</v>
      </c>
      <c r="E658" s="11"/>
      <c r="F658" s="11"/>
      <c r="H658" s="11"/>
      <c r="I658" s="11" t="s">
        <v>32158</v>
      </c>
      <c r="J658" s="11" t="s">
        <v>2338</v>
      </c>
      <c r="K658" t="s">
        <v>32159</v>
      </c>
      <c r="L658" t="s">
        <v>32160</v>
      </c>
      <c r="M658" s="2" t="str">
        <f>HYPERLINK(склад2въезд131920[[#This Row],[RelativePath]])</f>
        <v>6 Площадка 1 общага\826398429_1_20260505T083105Z.jpg</v>
      </c>
    </row>
    <row r="659" spans="1:13" x14ac:dyDescent="0.25">
      <c r="A659" s="1" t="s">
        <v>14</v>
      </c>
      <c r="B659" s="3">
        <v>46147</v>
      </c>
      <c r="C659" s="4">
        <v>0.50402777777777774</v>
      </c>
      <c r="D659" s="11" t="s">
        <v>9856</v>
      </c>
      <c r="E659" s="11"/>
      <c r="F659" s="11"/>
      <c r="H659" s="11"/>
      <c r="I659" s="11" t="s">
        <v>32161</v>
      </c>
      <c r="J659" s="11" t="s">
        <v>2338</v>
      </c>
      <c r="K659" t="s">
        <v>32162</v>
      </c>
      <c r="L659" t="s">
        <v>32163</v>
      </c>
      <c r="M659" s="2" t="str">
        <f>HYPERLINK(склад2въезд131920[[#This Row],[RelativePath]])</f>
        <v>6 Площадка 1 общага\826398429_1_20260505T120548Z.jpg</v>
      </c>
    </row>
    <row r="660" spans="1:13" x14ac:dyDescent="0.25">
      <c r="A660" s="1" t="s">
        <v>14</v>
      </c>
      <c r="B660" s="3">
        <v>46147</v>
      </c>
      <c r="C660" s="4">
        <v>0.62774305555555554</v>
      </c>
      <c r="D660" s="11" t="s">
        <v>9856</v>
      </c>
      <c r="E660" s="11"/>
      <c r="F660" s="11"/>
      <c r="H660" s="11"/>
      <c r="I660" s="11" t="s">
        <v>32164</v>
      </c>
      <c r="J660" s="11" t="s">
        <v>2338</v>
      </c>
      <c r="K660" t="s">
        <v>32165</v>
      </c>
      <c r="L660" t="s">
        <v>32166</v>
      </c>
      <c r="M660" s="2" t="str">
        <f>HYPERLINK(склад2въезд131920[[#This Row],[RelativePath]])</f>
        <v>6 Площадка 1 общага\826398429_1_20260505T150357Z.jpg</v>
      </c>
    </row>
    <row r="661" spans="1:13" x14ac:dyDescent="0.25">
      <c r="A661" s="1" t="s">
        <v>14</v>
      </c>
      <c r="B661" s="3">
        <v>46147</v>
      </c>
      <c r="C661" s="4">
        <v>0.83259259259259255</v>
      </c>
      <c r="D661" s="11" t="s">
        <v>9856</v>
      </c>
      <c r="E661" s="11"/>
      <c r="F661" s="11"/>
      <c r="H661" s="11"/>
      <c r="I661" s="11" t="s">
        <v>32167</v>
      </c>
      <c r="J661" s="11" t="s">
        <v>2338</v>
      </c>
      <c r="K661" t="s">
        <v>32168</v>
      </c>
      <c r="L661" t="s">
        <v>32169</v>
      </c>
      <c r="M661" s="2" t="str">
        <f>HYPERLINK(склад2въезд131920[[#This Row],[RelativePath]])</f>
        <v>6 Площадка 1 общага\826398429_1_20260505T195856Z.jpg</v>
      </c>
    </row>
    <row r="662" spans="1:13" x14ac:dyDescent="0.25">
      <c r="A662" s="1" t="s">
        <v>15</v>
      </c>
      <c r="B662" s="3">
        <v>46148</v>
      </c>
      <c r="C662" s="4">
        <v>0.40126157407407409</v>
      </c>
      <c r="D662" s="11" t="s">
        <v>9856</v>
      </c>
      <c r="E662" s="11"/>
      <c r="F662" s="11"/>
      <c r="H662" s="11"/>
      <c r="I662" s="11" t="s">
        <v>32170</v>
      </c>
      <c r="J662" s="11" t="s">
        <v>2338</v>
      </c>
      <c r="K662" t="s">
        <v>32171</v>
      </c>
      <c r="L662" t="s">
        <v>32172</v>
      </c>
      <c r="M662" s="2" t="str">
        <f>HYPERLINK(склад2въезд131920[[#This Row],[RelativePath]])</f>
        <v>6 Площадка 1 общага\826398429_1_20260506T093749Z.jpg</v>
      </c>
    </row>
    <row r="663" spans="1:13" x14ac:dyDescent="0.25">
      <c r="A663" s="1" t="s">
        <v>15</v>
      </c>
      <c r="B663" s="3">
        <v>46148</v>
      </c>
      <c r="C663" s="4">
        <v>0.80068287037037034</v>
      </c>
      <c r="D663" s="11" t="s">
        <v>9856</v>
      </c>
      <c r="E663" s="11"/>
      <c r="F663" s="11"/>
      <c r="H663" s="11"/>
      <c r="I663" s="11" t="s">
        <v>32173</v>
      </c>
      <c r="J663" s="11" t="s">
        <v>2338</v>
      </c>
      <c r="K663" t="s">
        <v>32174</v>
      </c>
      <c r="L663" t="s">
        <v>32175</v>
      </c>
      <c r="M663" s="2" t="str">
        <f>HYPERLINK(склад2въезд131920[[#This Row],[RelativePath]])</f>
        <v>6 Площадка 1 общага\826398429_1_20260506T191259Z.jpg</v>
      </c>
    </row>
    <row r="664" spans="1:13" x14ac:dyDescent="0.25">
      <c r="A664" s="1" t="s">
        <v>15</v>
      </c>
      <c r="B664" s="3">
        <v>46148</v>
      </c>
      <c r="C664" s="4">
        <v>0.90196759259259263</v>
      </c>
      <c r="D664" s="11" t="s">
        <v>4</v>
      </c>
      <c r="E664" s="11" t="s">
        <v>8</v>
      </c>
      <c r="F664" s="11"/>
      <c r="H664" s="11"/>
      <c r="I664" s="11" t="s">
        <v>32176</v>
      </c>
      <c r="J664" s="11" t="s">
        <v>2338</v>
      </c>
      <c r="K664" t="s">
        <v>32177</v>
      </c>
      <c r="L664" t="s">
        <v>32178</v>
      </c>
      <c r="M664" s="2" t="str">
        <f>HYPERLINK(склад2въезд131920[[#This Row],[RelativePath]])</f>
        <v>6 Площадка 1 общага\826398429_1_20260506T213850Z.jpg</v>
      </c>
    </row>
    <row r="665" spans="1:13" x14ac:dyDescent="0.25">
      <c r="A665" s="1" t="s">
        <v>16</v>
      </c>
      <c r="B665" s="3">
        <v>46149</v>
      </c>
      <c r="C665" s="4">
        <v>0.27630787037037036</v>
      </c>
      <c r="D665" s="11" t="s">
        <v>9856</v>
      </c>
      <c r="E665" s="11"/>
      <c r="F665" s="11"/>
      <c r="H665" s="11"/>
      <c r="I665" s="11" t="s">
        <v>33112</v>
      </c>
      <c r="J665" s="11" t="s">
        <v>2338</v>
      </c>
      <c r="K665" t="s">
        <v>33113</v>
      </c>
      <c r="L665" t="s">
        <v>33114</v>
      </c>
      <c r="M665" s="2" t="str">
        <f>HYPERLINK(склад2въезд131920[[#This Row],[RelativePath]])</f>
        <v>6 Площадка 1 общага\826398429_1_20260507T063753Z.jpg</v>
      </c>
    </row>
    <row r="666" spans="1:13" x14ac:dyDescent="0.25">
      <c r="A666" s="1" t="s">
        <v>16</v>
      </c>
      <c r="B666" s="3">
        <v>46149</v>
      </c>
      <c r="C666" s="4">
        <v>0.48824074074074075</v>
      </c>
      <c r="D666" s="11" t="s">
        <v>9856</v>
      </c>
      <c r="E666" s="11"/>
      <c r="F666" s="11"/>
      <c r="H666" s="11"/>
      <c r="I666" s="11" t="s">
        <v>33115</v>
      </c>
      <c r="J666" s="11" t="s">
        <v>2338</v>
      </c>
      <c r="K666" t="s">
        <v>33116</v>
      </c>
      <c r="L666" t="s">
        <v>33117</v>
      </c>
      <c r="M666" s="2" t="str">
        <f>HYPERLINK(склад2въезд131920[[#This Row],[RelativePath]])</f>
        <v>6 Площадка 1 общага\826398429_1_20260507T114304Z.jpg</v>
      </c>
    </row>
    <row r="667" spans="1:13" x14ac:dyDescent="0.25">
      <c r="A667" s="1" t="s">
        <v>16</v>
      </c>
      <c r="B667" s="3">
        <v>46149</v>
      </c>
      <c r="C667" s="4">
        <v>0.54079861111111116</v>
      </c>
      <c r="D667" s="11" t="s">
        <v>9856</v>
      </c>
      <c r="E667" s="11"/>
      <c r="F667" s="11"/>
      <c r="H667" s="11"/>
      <c r="I667" s="11" t="s">
        <v>33118</v>
      </c>
      <c r="J667" s="11" t="s">
        <v>2338</v>
      </c>
      <c r="K667" t="s">
        <v>33119</v>
      </c>
      <c r="L667" t="s">
        <v>33120</v>
      </c>
      <c r="M667" s="2" t="str">
        <f>HYPERLINK(склад2въезд131920[[#This Row],[RelativePath]])</f>
        <v>6 Площадка 1 общага\826398429_1_20260507T125845Z.jpg</v>
      </c>
    </row>
    <row r="668" spans="1:13" x14ac:dyDescent="0.25">
      <c r="A668" s="1" t="s">
        <v>16</v>
      </c>
      <c r="B668" s="3">
        <v>46149</v>
      </c>
      <c r="C668" s="4">
        <v>0.63958333333333328</v>
      </c>
      <c r="D668" s="11" t="s">
        <v>4</v>
      </c>
      <c r="E668" s="11" t="s">
        <v>8</v>
      </c>
      <c r="F668" s="11"/>
      <c r="H668" s="11"/>
      <c r="I668" s="11" t="s">
        <v>33121</v>
      </c>
      <c r="J668" s="11" t="s">
        <v>2338</v>
      </c>
      <c r="K668" t="s">
        <v>33122</v>
      </c>
      <c r="L668" t="s">
        <v>33123</v>
      </c>
      <c r="M668" s="2" t="str">
        <f>HYPERLINK(склад2въезд131920[[#This Row],[RelativePath]])</f>
        <v>6 Площадка 1 общага\826398429_1_20260507T152100Z.jpg</v>
      </c>
    </row>
    <row r="669" spans="1:13" x14ac:dyDescent="0.25">
      <c r="A669" s="1" t="s">
        <v>16</v>
      </c>
      <c r="B669" s="3">
        <v>46149</v>
      </c>
      <c r="C669" s="4">
        <v>0.85585648148148152</v>
      </c>
      <c r="D669" s="11" t="s">
        <v>4</v>
      </c>
      <c r="E669" s="11" t="s">
        <v>8</v>
      </c>
      <c r="F669" s="11"/>
      <c r="H669" s="11"/>
      <c r="I669" s="11" t="s">
        <v>33124</v>
      </c>
      <c r="J669" s="11" t="s">
        <v>2338</v>
      </c>
      <c r="K669" t="s">
        <v>33125</v>
      </c>
      <c r="L669" t="s">
        <v>33126</v>
      </c>
      <c r="M669" s="2" t="str">
        <f>HYPERLINK(склад2въезд131920[[#This Row],[RelativePath]])</f>
        <v>6 Площадка 1 общага\826398429_1_20260507T203226Z.jpg</v>
      </c>
    </row>
    <row r="670" spans="1:13" x14ac:dyDescent="0.25">
      <c r="A670" s="1" t="s">
        <v>17</v>
      </c>
      <c r="B670" s="3">
        <v>46150</v>
      </c>
      <c r="C670" s="4">
        <v>0.3475462962962963</v>
      </c>
      <c r="D670" s="11" t="s">
        <v>9856</v>
      </c>
      <c r="E670" s="11"/>
      <c r="F670" s="11"/>
      <c r="H670" s="11"/>
      <c r="I670" s="11" t="s">
        <v>33127</v>
      </c>
      <c r="J670" s="11" t="s">
        <v>2338</v>
      </c>
      <c r="K670" t="s">
        <v>33128</v>
      </c>
      <c r="L670" t="s">
        <v>33129</v>
      </c>
      <c r="M670" s="2" t="str">
        <f>HYPERLINK(склад2въезд131920[[#This Row],[RelativePath]])</f>
        <v>6 Площадка 1 общага\826398429_1_20260508T082028Z.jpg</v>
      </c>
    </row>
    <row r="671" spans="1:13" x14ac:dyDescent="0.25">
      <c r="A671" s="1" t="s">
        <v>17</v>
      </c>
      <c r="B671" s="3">
        <v>46150</v>
      </c>
      <c r="C671" s="4">
        <v>0.6131712962962963</v>
      </c>
      <c r="D671" s="11" t="s">
        <v>9856</v>
      </c>
      <c r="E671" s="11"/>
      <c r="F671" s="11"/>
      <c r="H671" s="11"/>
      <c r="I671" s="11" t="s">
        <v>33130</v>
      </c>
      <c r="J671" s="11" t="s">
        <v>2338</v>
      </c>
      <c r="K671" t="s">
        <v>33131</v>
      </c>
      <c r="L671" t="s">
        <v>33132</v>
      </c>
      <c r="M671" s="2" t="str">
        <f>HYPERLINK(склад2въезд131920[[#This Row],[RelativePath]])</f>
        <v>6 Площадка 1 общага\826398429_1_20260508T144258Z.jpg</v>
      </c>
    </row>
    <row r="672" spans="1:13" x14ac:dyDescent="0.25">
      <c r="A672" s="1" t="s">
        <v>17</v>
      </c>
      <c r="B672" s="3">
        <v>46150</v>
      </c>
      <c r="C672" s="4">
        <v>0.86820601851851853</v>
      </c>
      <c r="D672" s="11" t="s">
        <v>9856</v>
      </c>
      <c r="E672" s="11"/>
      <c r="F672" s="11"/>
      <c r="H672" s="11"/>
      <c r="I672" s="11" t="s">
        <v>33133</v>
      </c>
      <c r="J672" s="11" t="s">
        <v>2338</v>
      </c>
      <c r="K672" t="s">
        <v>33134</v>
      </c>
      <c r="L672" t="s">
        <v>33135</v>
      </c>
      <c r="M672" s="2" t="str">
        <f>HYPERLINK(склад2въезд131920[[#This Row],[RelativePath]])</f>
        <v>6 Площадка 1 общага\826398429_1_20260508T205013Z.jpg</v>
      </c>
    </row>
    <row r="673" spans="1:13" x14ac:dyDescent="0.25">
      <c r="A673" s="1" t="s">
        <v>17</v>
      </c>
      <c r="B673" s="3">
        <v>46150</v>
      </c>
      <c r="C673" s="4">
        <v>0.88590277777777782</v>
      </c>
      <c r="D673" s="11" t="s">
        <v>9856</v>
      </c>
      <c r="E673" s="11"/>
      <c r="F673" s="11"/>
      <c r="H673" s="11"/>
      <c r="I673" s="11" t="s">
        <v>33136</v>
      </c>
      <c r="J673" s="11" t="s">
        <v>2338</v>
      </c>
      <c r="K673" t="s">
        <v>33137</v>
      </c>
      <c r="L673" t="s">
        <v>33138</v>
      </c>
      <c r="M673" s="2" t="str">
        <f>HYPERLINK(склад2въезд131920[[#This Row],[RelativePath]])</f>
        <v>6 Площадка 1 общага\826398429_1_20260508T211542Z.jpg</v>
      </c>
    </row>
    <row r="674" spans="1:13" x14ac:dyDescent="0.25">
      <c r="A674" s="1" t="s">
        <v>18</v>
      </c>
      <c r="B674" s="3">
        <v>46151</v>
      </c>
      <c r="C674" s="4">
        <v>0.36505787037037035</v>
      </c>
      <c r="D674" s="11" t="s">
        <v>9856</v>
      </c>
      <c r="E674" s="11"/>
      <c r="F674" s="11"/>
      <c r="H674" s="11"/>
      <c r="I674" s="11" t="s">
        <v>33139</v>
      </c>
      <c r="J674" s="11" t="s">
        <v>2338</v>
      </c>
      <c r="K674" t="s">
        <v>33140</v>
      </c>
      <c r="L674" t="s">
        <v>33141</v>
      </c>
      <c r="M674" s="2" t="str">
        <f>HYPERLINK(склад2въезд131920[[#This Row],[RelativePath]])</f>
        <v>6 Площадка 1 общага\826398429_1_20260509T084541Z.jpg</v>
      </c>
    </row>
    <row r="675" spans="1:13" x14ac:dyDescent="0.25">
      <c r="A675" s="1" t="s">
        <v>18</v>
      </c>
      <c r="B675" s="3">
        <v>46151</v>
      </c>
      <c r="C675" s="4">
        <v>0.72952546296296295</v>
      </c>
      <c r="D675" s="11" t="s">
        <v>9856</v>
      </c>
      <c r="E675" s="11"/>
      <c r="F675" s="11"/>
      <c r="H675" s="11"/>
      <c r="I675" s="11" t="s">
        <v>33142</v>
      </c>
      <c r="J675" s="11" t="s">
        <v>2338</v>
      </c>
      <c r="K675" t="s">
        <v>33143</v>
      </c>
      <c r="L675" t="s">
        <v>33144</v>
      </c>
      <c r="M675" s="2" t="str">
        <f>HYPERLINK(склад2въезд131920[[#This Row],[RelativePath]])</f>
        <v>6 Площадка 1 общага\826398429_1_20260509T173031Z.jpg</v>
      </c>
    </row>
    <row r="676" spans="1:13" x14ac:dyDescent="0.25">
      <c r="A676" s="1" t="s">
        <v>18</v>
      </c>
      <c r="B676" s="3">
        <v>46151</v>
      </c>
      <c r="C676" s="4">
        <v>0.84831018518518519</v>
      </c>
      <c r="D676" s="11" t="s">
        <v>4</v>
      </c>
      <c r="E676" s="11" t="s">
        <v>8</v>
      </c>
      <c r="F676" s="11"/>
      <c r="H676" s="11"/>
      <c r="I676" s="11" t="s">
        <v>33145</v>
      </c>
      <c r="J676" s="11" t="s">
        <v>2338</v>
      </c>
      <c r="K676" t="s">
        <v>33146</v>
      </c>
      <c r="L676" t="s">
        <v>33147</v>
      </c>
      <c r="M676" s="2" t="str">
        <f>HYPERLINK(склад2въезд131920[[#This Row],[RelativePath]])</f>
        <v>6 Площадка 1 общага\826398429_1_20260509T202134Z.jpg</v>
      </c>
    </row>
    <row r="677" spans="1:13" x14ac:dyDescent="0.25">
      <c r="A677" s="1" t="s">
        <v>22</v>
      </c>
      <c r="B677" s="3">
        <v>46152</v>
      </c>
      <c r="C677" s="4">
        <v>0.44290509259259259</v>
      </c>
      <c r="D677" s="11" t="s">
        <v>9856</v>
      </c>
      <c r="E677" s="11"/>
      <c r="F677" s="11"/>
      <c r="H677" s="11"/>
      <c r="I677" s="11" t="s">
        <v>33148</v>
      </c>
      <c r="J677" s="11" t="s">
        <v>2338</v>
      </c>
      <c r="K677" t="s">
        <v>33149</v>
      </c>
      <c r="L677" t="s">
        <v>33150</v>
      </c>
      <c r="M677" s="2" t="str">
        <f>HYPERLINK(склад2въезд131920[[#This Row],[RelativePath]])</f>
        <v>6 Площадка 1 общага\826398429_1_20260510T103747Z.jpg</v>
      </c>
    </row>
    <row r="678" spans="1:13" x14ac:dyDescent="0.25">
      <c r="A678" s="1" t="s">
        <v>22</v>
      </c>
      <c r="B678" s="3">
        <v>46152</v>
      </c>
      <c r="C678" s="4">
        <v>0.70792824074074079</v>
      </c>
      <c r="D678" s="11" t="s">
        <v>9856</v>
      </c>
      <c r="E678" s="11"/>
      <c r="F678" s="11"/>
      <c r="H678" s="11"/>
      <c r="I678" s="11" t="s">
        <v>33151</v>
      </c>
      <c r="J678" s="11" t="s">
        <v>2338</v>
      </c>
      <c r="K678" t="s">
        <v>33152</v>
      </c>
      <c r="L678" t="s">
        <v>33153</v>
      </c>
      <c r="M678" s="2" t="str">
        <f>HYPERLINK(склад2въезд131920[[#This Row],[RelativePath]])</f>
        <v>6 Площадка 1 общага\826398429_1_20260510T165925Z.jpg</v>
      </c>
    </row>
    <row r="679" spans="1:13" x14ac:dyDescent="0.25">
      <c r="A679" s="1" t="s">
        <v>22</v>
      </c>
      <c r="B679" s="3">
        <v>46152</v>
      </c>
      <c r="C679" s="4">
        <v>0.83482638888888894</v>
      </c>
      <c r="D679" s="11" t="s">
        <v>9856</v>
      </c>
      <c r="E679" s="11"/>
      <c r="F679" s="11"/>
      <c r="H679" s="11"/>
      <c r="I679" s="11" t="s">
        <v>33154</v>
      </c>
      <c r="J679" s="11" t="s">
        <v>2338</v>
      </c>
      <c r="K679" t="s">
        <v>33155</v>
      </c>
      <c r="L679" t="s">
        <v>33156</v>
      </c>
      <c r="M679" s="2" t="str">
        <f>HYPERLINK(склад2въезд131920[[#This Row],[RelativePath]])</f>
        <v>6 Площадка 1 общага\826398429_1_20260510T200209Z.jpg</v>
      </c>
    </row>
    <row r="680" spans="1:13" x14ac:dyDescent="0.25">
      <c r="A680" s="1" t="s">
        <v>22</v>
      </c>
      <c r="B680" s="3">
        <v>46152</v>
      </c>
      <c r="C680" s="4">
        <v>0.88047453703703704</v>
      </c>
      <c r="D680" s="11" t="s">
        <v>4</v>
      </c>
      <c r="E680" s="11" t="s">
        <v>8</v>
      </c>
      <c r="F680" s="11"/>
      <c r="H680" s="11"/>
      <c r="I680" s="11" t="s">
        <v>33157</v>
      </c>
      <c r="J680" s="11" t="s">
        <v>2338</v>
      </c>
      <c r="K680" t="s">
        <v>33158</v>
      </c>
      <c r="L680" t="s">
        <v>33159</v>
      </c>
      <c r="M680" s="2" t="str">
        <f>HYPERLINK(склад2въезд131920[[#This Row],[RelativePath]])</f>
        <v>6 Площадка 1 общага\826398429_1_20260510T210753Z.jpg</v>
      </c>
    </row>
  </sheetData>
  <conditionalFormatting sqref="D681:D691 E681:E694 G2:H680 D2:E680">
    <cfRule type="containsText" dxfId="1113" priority="14" operator="containsText" text="Выезд с территории">
      <formula>NOT(ISERROR(SEARCH("Выезд с территории",D2)))</formula>
    </cfRule>
  </conditionalFormatting>
  <conditionalFormatting sqref="F2:F680">
    <cfRule type="notContainsText" dxfId="1112" priority="13" operator="notContains" text="порожний">
      <formula>ISERROR(SEARCH("порожний",F2))</formula>
    </cfRule>
  </conditionalFormatting>
  <conditionalFormatting sqref="E2:E694">
    <cfRule type="containsText" dxfId="1111" priority="11" operator="containsText" text="Газель базы">
      <formula>NOT(ISERROR(SEARCH("Газель базы",E2)))</formula>
    </cfRule>
    <cfRule type="containsText" dxfId="1110" priority="12" operator="containsText" text="Погрузчик базы">
      <formula>NOT(ISERROR(SEARCH("Погрузчик базы",E2)))</formula>
    </cfRule>
  </conditionalFormatting>
  <conditionalFormatting sqref="E2:E694">
    <cfRule type="containsText" dxfId="1109" priority="10" operator="containsText" text="Трактор базы">
      <formula>NOT(ISERROR(SEARCH("Трактор базы",E2)))</formula>
    </cfRule>
  </conditionalFormatting>
  <conditionalFormatting sqref="A2:C680">
    <cfRule type="expression" dxfId="1108" priority="9">
      <formula>$A2="пн"</formula>
    </cfRule>
  </conditionalFormatting>
  <conditionalFormatting sqref="A2:C682">
    <cfRule type="expression" dxfId="1107" priority="3">
      <formula>$A2="вс"</formula>
    </cfRule>
    <cfRule type="expression" dxfId="1106" priority="4">
      <formula>$A2="сб"</formula>
    </cfRule>
    <cfRule type="expression" dxfId="1105" priority="5">
      <formula>$A2="пт"</formula>
    </cfRule>
    <cfRule type="expression" dxfId="1104" priority="6">
      <formula>$A2="чт"</formula>
    </cfRule>
    <cfRule type="expression" dxfId="1103" priority="7">
      <formula>$A2="ср"</formula>
    </cfRule>
    <cfRule type="expression" dxfId="1102" priority="8">
      <formula>$A2="вт"</formula>
    </cfRule>
  </conditionalFormatting>
  <conditionalFormatting sqref="D2:D691">
    <cfRule type="containsText" dxfId="11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91">
    <cfRule type="containsText" dxfId="11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91"/>
  <sheetViews>
    <sheetView zoomScale="90" zoomScaleNormal="90" workbookViewId="0">
      <pane ySplit="1" topLeftCell="A557" activePane="bottomLeft" state="frozen"/>
      <selection pane="bottomLeft" activeCell="I582" sqref="I582:I59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11" t="s">
        <v>4</v>
      </c>
      <c r="E2" s="11" t="s">
        <v>8</v>
      </c>
      <c r="F2" s="11"/>
      <c r="H2" s="11" t="s">
        <v>5</v>
      </c>
      <c r="I2" s="11" t="s">
        <v>469</v>
      </c>
      <c r="J2" s="11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11" t="s">
        <v>4</v>
      </c>
      <c r="E3" s="11" t="s">
        <v>11</v>
      </c>
      <c r="F3" s="11"/>
      <c r="H3" s="11"/>
      <c r="I3" s="11" t="s">
        <v>472</v>
      </c>
      <c r="J3" s="11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11" t="s">
        <v>4</v>
      </c>
      <c r="E4" s="11" t="s">
        <v>19</v>
      </c>
      <c r="F4" s="11"/>
      <c r="H4" s="11"/>
      <c r="I4" s="11" t="s">
        <v>475</v>
      </c>
      <c r="J4" s="11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11" t="s">
        <v>4</v>
      </c>
      <c r="E5" s="11" t="s">
        <v>19</v>
      </c>
      <c r="F5" s="11"/>
      <c r="H5" s="11"/>
      <c r="I5" s="11" t="s">
        <v>478</v>
      </c>
      <c r="J5" s="11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11" t="s">
        <v>4</v>
      </c>
      <c r="E6" s="11" t="s">
        <v>8</v>
      </c>
      <c r="F6" s="11"/>
      <c r="H6" s="11" t="s">
        <v>6</v>
      </c>
      <c r="I6" s="11" t="s">
        <v>481</v>
      </c>
      <c r="J6" s="11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11" t="s">
        <v>4</v>
      </c>
      <c r="E7" s="11" t="s">
        <v>8</v>
      </c>
      <c r="F7" s="11"/>
      <c r="H7" s="11" t="s">
        <v>5</v>
      </c>
      <c r="I7" s="11" t="s">
        <v>484</v>
      </c>
      <c r="J7" s="11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11" t="s">
        <v>4</v>
      </c>
      <c r="E8" s="11" t="s">
        <v>19</v>
      </c>
      <c r="F8" s="11"/>
      <c r="H8" s="11"/>
      <c r="I8" s="11" t="s">
        <v>487</v>
      </c>
      <c r="J8" s="11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11" t="s">
        <v>4</v>
      </c>
      <c r="E9" s="11" t="s">
        <v>19</v>
      </c>
      <c r="F9" s="11"/>
      <c r="H9" s="11"/>
      <c r="I9" s="11" t="s">
        <v>490</v>
      </c>
      <c r="J9" s="11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11" t="s">
        <v>582</v>
      </c>
      <c r="E10" s="11" t="s">
        <v>86</v>
      </c>
      <c r="F10" s="11" t="s">
        <v>462</v>
      </c>
      <c r="H10" s="11"/>
      <c r="I10" s="11" t="s">
        <v>493</v>
      </c>
      <c r="J10" s="11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11" t="s">
        <v>4</v>
      </c>
      <c r="E11" s="11" t="s">
        <v>19</v>
      </c>
      <c r="F11" s="11"/>
      <c r="H11" s="11"/>
      <c r="I11" s="11" t="s">
        <v>496</v>
      </c>
      <c r="J11" s="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11" t="s">
        <v>136</v>
      </c>
      <c r="E12" s="11" t="s">
        <v>86</v>
      </c>
      <c r="F12" s="11" t="s">
        <v>583</v>
      </c>
      <c r="H12" s="11"/>
      <c r="I12" s="11" t="s">
        <v>499</v>
      </c>
      <c r="J12" s="11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11" t="s">
        <v>226</v>
      </c>
      <c r="E13" s="11" t="s">
        <v>86</v>
      </c>
      <c r="F13" s="11" t="s">
        <v>583</v>
      </c>
      <c r="H13" s="11"/>
      <c r="I13" s="11" t="s">
        <v>502</v>
      </c>
      <c r="J13" s="11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11" t="s">
        <v>225</v>
      </c>
      <c r="E14" s="11" t="s">
        <v>86</v>
      </c>
      <c r="F14" s="11" t="s">
        <v>60</v>
      </c>
      <c r="G14">
        <v>2</v>
      </c>
      <c r="H14" s="11"/>
      <c r="I14" s="11" t="s">
        <v>505</v>
      </c>
      <c r="J14" s="11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11" t="s">
        <v>584</v>
      </c>
      <c r="E15" s="11" t="s">
        <v>86</v>
      </c>
      <c r="F15" s="11" t="s">
        <v>60</v>
      </c>
      <c r="H15" s="11"/>
      <c r="I15" s="11" t="s">
        <v>508</v>
      </c>
      <c r="J15" s="11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11" t="s">
        <v>4</v>
      </c>
      <c r="E16" s="11" t="s">
        <v>12</v>
      </c>
      <c r="F16" s="11"/>
      <c r="H16" s="11"/>
      <c r="I16" s="11" t="s">
        <v>511</v>
      </c>
      <c r="J16" s="11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11" t="s">
        <v>4</v>
      </c>
      <c r="E17" s="11" t="s">
        <v>585</v>
      </c>
      <c r="F17" s="11"/>
      <c r="H17" s="11"/>
      <c r="I17" s="11" t="s">
        <v>514</v>
      </c>
      <c r="J17" s="11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11" t="s">
        <v>4</v>
      </c>
      <c r="E18" s="11" t="s">
        <v>8</v>
      </c>
      <c r="F18" s="11"/>
      <c r="H18" s="11" t="s">
        <v>6</v>
      </c>
      <c r="I18" s="11" t="s">
        <v>517</v>
      </c>
      <c r="J18" s="11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11" t="s">
        <v>4</v>
      </c>
      <c r="E19" s="11" t="s">
        <v>586</v>
      </c>
      <c r="F19" s="11"/>
      <c r="H19" s="11"/>
      <c r="I19" s="11" t="s">
        <v>520</v>
      </c>
      <c r="J19" s="11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11" t="s">
        <v>4</v>
      </c>
      <c r="E20" s="11" t="s">
        <v>586</v>
      </c>
      <c r="F20" s="11"/>
      <c r="H20" s="11"/>
      <c r="I20" s="11" t="s">
        <v>523</v>
      </c>
      <c r="J20" s="11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11" t="s">
        <v>4</v>
      </c>
      <c r="E21" s="11" t="s">
        <v>7</v>
      </c>
      <c r="F21" s="11"/>
      <c r="H21" s="11"/>
      <c r="I21" s="11" t="s">
        <v>526</v>
      </c>
      <c r="J21" s="1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11" t="s">
        <v>4</v>
      </c>
      <c r="E22" s="11" t="s">
        <v>586</v>
      </c>
      <c r="F22" s="11"/>
      <c r="H22" s="11"/>
      <c r="I22" s="11" t="s">
        <v>529</v>
      </c>
      <c r="J22" s="11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11" t="s">
        <v>4</v>
      </c>
      <c r="E23" s="11" t="s">
        <v>8</v>
      </c>
      <c r="F23" s="11"/>
      <c r="H23" s="11" t="s">
        <v>5</v>
      </c>
      <c r="I23" s="11" t="s">
        <v>532</v>
      </c>
      <c r="J23" s="11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11" t="s">
        <v>4</v>
      </c>
      <c r="E24" s="11" t="s">
        <v>586</v>
      </c>
      <c r="F24" s="11"/>
      <c r="H24" s="11"/>
      <c r="I24" s="11" t="s">
        <v>535</v>
      </c>
      <c r="J24" s="11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11" t="s">
        <v>4</v>
      </c>
      <c r="E25" s="11" t="s">
        <v>7</v>
      </c>
      <c r="F25" s="11"/>
      <c r="H25" s="11"/>
      <c r="I25" s="11" t="s">
        <v>537</v>
      </c>
      <c r="J25" s="11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11" t="s">
        <v>4</v>
      </c>
      <c r="E26" s="11" t="s">
        <v>7</v>
      </c>
      <c r="F26" s="11"/>
      <c r="H26" s="11"/>
      <c r="I26" s="11" t="s">
        <v>540</v>
      </c>
      <c r="J26" s="11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11" t="s">
        <v>4</v>
      </c>
      <c r="E27" s="11" t="s">
        <v>586</v>
      </c>
      <c r="F27" s="11"/>
      <c r="H27" s="11"/>
      <c r="I27" s="11" t="s">
        <v>543</v>
      </c>
      <c r="J27" s="11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11" t="s">
        <v>4</v>
      </c>
      <c r="E28" s="11" t="s">
        <v>586</v>
      </c>
      <c r="F28" s="11"/>
      <c r="H28" s="11"/>
      <c r="I28" s="11" t="s">
        <v>546</v>
      </c>
      <c r="J28" s="11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11" t="s">
        <v>4</v>
      </c>
      <c r="E29" s="11" t="s">
        <v>8</v>
      </c>
      <c r="F29" s="11"/>
      <c r="H29" s="11" t="s">
        <v>6</v>
      </c>
      <c r="I29" s="11" t="s">
        <v>549</v>
      </c>
      <c r="J29" s="11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11" t="s">
        <v>4</v>
      </c>
      <c r="E30" s="11" t="s">
        <v>12</v>
      </c>
      <c r="F30" s="11"/>
      <c r="H30" s="11"/>
      <c r="I30" s="11" t="s">
        <v>552</v>
      </c>
      <c r="J30" s="11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11" t="s">
        <v>4</v>
      </c>
      <c r="E31" s="11" t="s">
        <v>11</v>
      </c>
      <c r="F31" s="11"/>
      <c r="H31" s="11"/>
      <c r="I31" s="11" t="s">
        <v>555</v>
      </c>
      <c r="J31" s="1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11" t="s">
        <v>4</v>
      </c>
      <c r="E32" s="11" t="s">
        <v>11</v>
      </c>
      <c r="F32" s="11"/>
      <c r="H32" s="11"/>
      <c r="I32" s="11" t="s">
        <v>558</v>
      </c>
      <c r="J32" s="11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11" t="s">
        <v>225</v>
      </c>
      <c r="E33" s="11" t="s">
        <v>86</v>
      </c>
      <c r="F33" s="11" t="s">
        <v>60</v>
      </c>
      <c r="G33">
        <v>1</v>
      </c>
      <c r="H33" s="11"/>
      <c r="I33" s="11" t="s">
        <v>561</v>
      </c>
      <c r="J33" s="11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11" t="s">
        <v>587</v>
      </c>
      <c r="E34" s="11" t="s">
        <v>86</v>
      </c>
      <c r="F34" s="11" t="s">
        <v>165</v>
      </c>
      <c r="H34" s="11"/>
      <c r="I34" s="11" t="s">
        <v>564</v>
      </c>
      <c r="J34" s="11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11" t="s">
        <v>584</v>
      </c>
      <c r="E35" s="11" t="s">
        <v>86</v>
      </c>
      <c r="F35" s="11" t="s">
        <v>165</v>
      </c>
      <c r="H35" s="11"/>
      <c r="I35" s="11" t="s">
        <v>567</v>
      </c>
      <c r="J35" s="11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11" t="s">
        <v>225</v>
      </c>
      <c r="E36" s="11" t="s">
        <v>86</v>
      </c>
      <c r="F36" s="11" t="s">
        <v>165</v>
      </c>
      <c r="H36" s="11"/>
      <c r="I36" s="11" t="s">
        <v>570</v>
      </c>
      <c r="J36" s="11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11" t="s">
        <v>584</v>
      </c>
      <c r="E37" s="11" t="s">
        <v>86</v>
      </c>
      <c r="F37" s="11" t="s">
        <v>165</v>
      </c>
      <c r="H37" s="11"/>
      <c r="I37" s="11" t="s">
        <v>573</v>
      </c>
      <c r="J37" s="11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11" t="s">
        <v>4</v>
      </c>
      <c r="E38" s="11" t="s">
        <v>11</v>
      </c>
      <c r="F38" s="11"/>
      <c r="H38" s="11"/>
      <c r="I38" s="11" t="s">
        <v>576</v>
      </c>
      <c r="J38" s="11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11" t="s">
        <v>4</v>
      </c>
      <c r="E39" s="11" t="s">
        <v>8</v>
      </c>
      <c r="F39" s="11"/>
      <c r="H39" s="11" t="s">
        <v>6</v>
      </c>
      <c r="I39" s="11" t="s">
        <v>579</v>
      </c>
      <c r="J39" s="11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11" t="s">
        <v>4</v>
      </c>
      <c r="E40" s="11" t="s">
        <v>8</v>
      </c>
      <c r="F40" s="11"/>
      <c r="H40" s="11"/>
      <c r="I40" s="11" t="s">
        <v>902</v>
      </c>
      <c r="J40" s="11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11" t="s">
        <v>4</v>
      </c>
      <c r="E41" s="11" t="s">
        <v>8</v>
      </c>
      <c r="F41" s="11"/>
      <c r="H41" s="11" t="s">
        <v>1590</v>
      </c>
      <c r="I41" s="11" t="s">
        <v>905</v>
      </c>
      <c r="J41" s="1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11" t="s">
        <v>4</v>
      </c>
      <c r="E42" s="11" t="s">
        <v>8</v>
      </c>
      <c r="F42" s="11"/>
      <c r="H42" s="11"/>
      <c r="I42" s="11" t="s">
        <v>908</v>
      </c>
      <c r="J42" s="11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11" t="s">
        <v>4</v>
      </c>
      <c r="E43" s="11" t="s">
        <v>8</v>
      </c>
      <c r="F43" s="11"/>
      <c r="H43" s="11" t="s">
        <v>1590</v>
      </c>
      <c r="I43" s="11" t="s">
        <v>911</v>
      </c>
      <c r="J43" s="11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11" t="s">
        <v>4</v>
      </c>
      <c r="E44" s="11" t="s">
        <v>8</v>
      </c>
      <c r="F44" s="11"/>
      <c r="H44" s="11"/>
      <c r="I44" s="11" t="s">
        <v>914</v>
      </c>
      <c r="J44" s="11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11" t="s">
        <v>11</v>
      </c>
      <c r="E45" s="11"/>
      <c r="F45" s="11"/>
      <c r="H45" s="11"/>
      <c r="I45" s="11" t="s">
        <v>1722</v>
      </c>
      <c r="J45" s="11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11" t="s">
        <v>11</v>
      </c>
      <c r="E46" s="11"/>
      <c r="F46" s="11"/>
      <c r="H46" s="11"/>
      <c r="I46" s="11" t="s">
        <v>1725</v>
      </c>
      <c r="J46" s="11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11" t="s">
        <v>11</v>
      </c>
      <c r="E47" s="11"/>
      <c r="F47" s="11"/>
      <c r="H47" s="11"/>
      <c r="I47" s="11" t="s">
        <v>1728</v>
      </c>
      <c r="J47" s="11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11" t="s">
        <v>11</v>
      </c>
      <c r="E48" s="11"/>
      <c r="F48" s="11"/>
      <c r="H48" s="11"/>
      <c r="I48" s="11" t="s">
        <v>1731</v>
      </c>
      <c r="J48" s="11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11" t="s">
        <v>11</v>
      </c>
      <c r="E49" s="11"/>
      <c r="F49" s="11"/>
      <c r="H49" s="11"/>
      <c r="I49" s="11" t="s">
        <v>1734</v>
      </c>
      <c r="J49" s="11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11" t="s">
        <v>11</v>
      </c>
      <c r="E50" s="11"/>
      <c r="F50" s="11"/>
      <c r="H50" s="11"/>
      <c r="I50" s="11" t="s">
        <v>1737</v>
      </c>
      <c r="J50" s="11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11" t="s">
        <v>11</v>
      </c>
      <c r="E51" s="11"/>
      <c r="F51" s="11"/>
      <c r="H51" s="11"/>
      <c r="I51" s="11" t="s">
        <v>1740</v>
      </c>
      <c r="J51" s="1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11" t="s">
        <v>11</v>
      </c>
      <c r="E52" s="11"/>
      <c r="F52" s="11"/>
      <c r="H52" s="11"/>
      <c r="I52" s="11" t="s">
        <v>1743</v>
      </c>
      <c r="J52" s="11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11" t="s">
        <v>11</v>
      </c>
      <c r="E53" s="11"/>
      <c r="F53" s="11"/>
      <c r="H53" s="11"/>
      <c r="I53" s="11" t="s">
        <v>1746</v>
      </c>
      <c r="J53" s="11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11" t="s">
        <v>4</v>
      </c>
      <c r="E54" s="11" t="s">
        <v>8</v>
      </c>
      <c r="F54" s="11"/>
      <c r="H54" s="11" t="s">
        <v>1276</v>
      </c>
      <c r="I54" s="11" t="s">
        <v>1749</v>
      </c>
      <c r="J54" s="11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11" t="s">
        <v>11</v>
      </c>
      <c r="E55" s="11"/>
      <c r="F55" s="11"/>
      <c r="H55" s="11"/>
      <c r="I55" s="11" t="s">
        <v>1752</v>
      </c>
      <c r="J55" s="11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11" t="s">
        <v>11</v>
      </c>
      <c r="E56" s="11"/>
      <c r="F56" s="11"/>
      <c r="H56" s="11"/>
      <c r="I56" s="11" t="s">
        <v>1755</v>
      </c>
      <c r="J56" s="11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11" t="s">
        <v>11</v>
      </c>
      <c r="E57" s="11"/>
      <c r="F57" s="11"/>
      <c r="H57" s="11"/>
      <c r="I57" s="11" t="s">
        <v>1758</v>
      </c>
      <c r="J57" s="11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11" t="s">
        <v>11</v>
      </c>
      <c r="E58" s="11"/>
      <c r="F58" s="11"/>
      <c r="H58" s="11"/>
      <c r="I58" s="11" t="s">
        <v>1761</v>
      </c>
      <c r="J58" s="11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11" t="s">
        <v>11</v>
      </c>
      <c r="E59" s="11"/>
      <c r="F59" s="11"/>
      <c r="H59" s="11"/>
      <c r="I59" s="11" t="s">
        <v>1764</v>
      </c>
      <c r="J59" s="11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11" t="s">
        <v>11</v>
      </c>
      <c r="E60" s="11"/>
      <c r="F60" s="11"/>
      <c r="H60" s="11"/>
      <c r="I60" s="11" t="s">
        <v>1767</v>
      </c>
      <c r="J60" s="11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11" t="s">
        <v>11</v>
      </c>
      <c r="E61" s="11"/>
      <c r="F61" s="11"/>
      <c r="H61" s="11"/>
      <c r="I61" s="11" t="s">
        <v>1770</v>
      </c>
      <c r="J61" s="1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11" t="s">
        <v>11</v>
      </c>
      <c r="E62" s="11"/>
      <c r="F62" s="11"/>
      <c r="H62" s="11"/>
      <c r="I62" s="11" t="s">
        <v>1773</v>
      </c>
      <c r="J62" s="11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11" t="s">
        <v>11</v>
      </c>
      <c r="E63" s="11"/>
      <c r="F63" s="11"/>
      <c r="H63" s="11"/>
      <c r="I63" s="11" t="s">
        <v>1776</v>
      </c>
      <c r="J63" s="11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11" t="s">
        <v>11</v>
      </c>
      <c r="E64" s="11"/>
      <c r="F64" s="11"/>
      <c r="H64" s="11"/>
      <c r="I64" s="11" t="s">
        <v>1779</v>
      </c>
      <c r="J64" s="11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11" t="s">
        <v>11</v>
      </c>
      <c r="E65" s="11"/>
      <c r="F65" s="11"/>
      <c r="H65" s="11"/>
      <c r="I65" s="11" t="s">
        <v>1782</v>
      </c>
      <c r="J65" s="11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11" t="s">
        <v>11</v>
      </c>
      <c r="E66" s="11"/>
      <c r="F66" s="11"/>
      <c r="H66" s="11"/>
      <c r="I66" s="11" t="s">
        <v>1785</v>
      </c>
      <c r="J66" s="11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11" t="s">
        <v>11</v>
      </c>
      <c r="E67" s="11"/>
      <c r="F67" s="11"/>
      <c r="H67" s="11"/>
      <c r="I67" s="11" t="s">
        <v>1788</v>
      </c>
      <c r="J67" s="11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11" t="s">
        <v>4</v>
      </c>
      <c r="E68" s="11" t="s">
        <v>8</v>
      </c>
      <c r="F68" s="11"/>
      <c r="H68" s="11" t="s">
        <v>1276</v>
      </c>
      <c r="I68" s="11" t="s">
        <v>1791</v>
      </c>
      <c r="J68" s="11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11" t="s">
        <v>1590</v>
      </c>
      <c r="E69" s="11"/>
      <c r="F69" s="11"/>
      <c r="H69" s="11"/>
      <c r="I69" s="11" t="s">
        <v>1794</v>
      </c>
      <c r="J69" s="11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11" t="s">
        <v>1590</v>
      </c>
      <c r="E70" s="11"/>
      <c r="F70" s="11"/>
      <c r="H70" s="11"/>
      <c r="I70" s="11" t="s">
        <v>1797</v>
      </c>
      <c r="J70" s="11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11" t="s">
        <v>4</v>
      </c>
      <c r="E71" s="11" t="s">
        <v>8</v>
      </c>
      <c r="F71" s="11"/>
      <c r="H71" s="11"/>
      <c r="I71" s="11" t="s">
        <v>2679</v>
      </c>
      <c r="J71" s="1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11" t="s">
        <v>4</v>
      </c>
      <c r="E72" s="11" t="s">
        <v>8</v>
      </c>
      <c r="F72" s="11"/>
      <c r="H72" s="11"/>
      <c r="I72" s="11" t="s">
        <v>2682</v>
      </c>
      <c r="J72" s="11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11" t="s">
        <v>4</v>
      </c>
      <c r="E73" s="11" t="s">
        <v>8</v>
      </c>
      <c r="F73" s="11"/>
      <c r="H73" s="11"/>
      <c r="I73" s="11" t="s">
        <v>2685</v>
      </c>
      <c r="J73" s="11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11" t="s">
        <v>3287</v>
      </c>
      <c r="E74" s="11"/>
      <c r="F74" s="11"/>
      <c r="H74" s="11"/>
      <c r="I74" s="11" t="s">
        <v>3288</v>
      </c>
      <c r="J74" s="11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11" t="s">
        <v>4</v>
      </c>
      <c r="E75" s="11" t="s">
        <v>8</v>
      </c>
      <c r="F75" s="11"/>
      <c r="H75" s="11"/>
      <c r="I75" s="11" t="s">
        <v>2688</v>
      </c>
      <c r="J75" s="11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11" t="s">
        <v>3284</v>
      </c>
      <c r="E76" s="11" t="s">
        <v>3285</v>
      </c>
      <c r="F76" s="11"/>
      <c r="H76" s="11"/>
      <c r="I76" s="11" t="s">
        <v>2691</v>
      </c>
      <c r="J76" s="11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11" t="s">
        <v>3284</v>
      </c>
      <c r="E77" s="11" t="s">
        <v>3285</v>
      </c>
      <c r="F77" s="11"/>
      <c r="H77" s="11" t="s">
        <v>2295</v>
      </c>
      <c r="I77" s="11" t="s">
        <v>2694</v>
      </c>
      <c r="J77" s="11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11" t="s">
        <v>3284</v>
      </c>
      <c r="E78" s="11" t="s">
        <v>3285</v>
      </c>
      <c r="F78" s="11"/>
      <c r="H78" s="11" t="s">
        <v>2295</v>
      </c>
      <c r="I78" s="11" t="s">
        <v>2697</v>
      </c>
      <c r="J78" s="11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11" t="s">
        <v>3284</v>
      </c>
      <c r="E79" s="11" t="s">
        <v>3285</v>
      </c>
      <c r="F79" s="11"/>
      <c r="H79" s="11" t="s">
        <v>2295</v>
      </c>
      <c r="I79" s="11" t="s">
        <v>2700</v>
      </c>
      <c r="J79" s="11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11" t="s">
        <v>3284</v>
      </c>
      <c r="E80" s="11" t="s">
        <v>3285</v>
      </c>
      <c r="F80" s="11"/>
      <c r="H80" s="11" t="s">
        <v>2295</v>
      </c>
      <c r="I80" s="11" t="s">
        <v>2703</v>
      </c>
      <c r="J80" s="11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11" t="s">
        <v>3284</v>
      </c>
      <c r="E81" s="11" t="s">
        <v>3285</v>
      </c>
      <c r="F81" s="11"/>
      <c r="H81" s="11" t="s">
        <v>2295</v>
      </c>
      <c r="I81" s="11" t="s">
        <v>2706</v>
      </c>
      <c r="J81" s="1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11" t="s">
        <v>3284</v>
      </c>
      <c r="E82" s="11" t="s">
        <v>3285</v>
      </c>
      <c r="F82" s="11"/>
      <c r="H82" s="11" t="s">
        <v>2295</v>
      </c>
      <c r="I82" s="11" t="s">
        <v>2709</v>
      </c>
      <c r="J82" s="11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11" t="s">
        <v>3284</v>
      </c>
      <c r="E83" s="11" t="s">
        <v>3285</v>
      </c>
      <c r="F83" s="11"/>
      <c r="H83" s="11" t="s">
        <v>2295</v>
      </c>
      <c r="I83" s="11" t="s">
        <v>2712</v>
      </c>
      <c r="J83" s="11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11" t="s">
        <v>3284</v>
      </c>
      <c r="E84" s="11" t="s">
        <v>3285</v>
      </c>
      <c r="F84" s="11"/>
      <c r="H84" s="11" t="s">
        <v>2295</v>
      </c>
      <c r="I84" s="11" t="s">
        <v>2715</v>
      </c>
      <c r="J84" s="11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11" t="s">
        <v>3284</v>
      </c>
      <c r="E85" s="11" t="s">
        <v>3285</v>
      </c>
      <c r="F85" s="11"/>
      <c r="H85" s="11" t="s">
        <v>2295</v>
      </c>
      <c r="I85" s="11" t="s">
        <v>2718</v>
      </c>
      <c r="J85" s="11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11" t="s">
        <v>3284</v>
      </c>
      <c r="E86" s="11" t="s">
        <v>3285</v>
      </c>
      <c r="F86" s="11"/>
      <c r="H86" s="11" t="s">
        <v>2295</v>
      </c>
      <c r="I86" s="11" t="s">
        <v>2721</v>
      </c>
      <c r="J86" s="11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11" t="s">
        <v>3284</v>
      </c>
      <c r="E87" s="11" t="s">
        <v>3285</v>
      </c>
      <c r="F87" s="11"/>
      <c r="H87" s="11" t="s">
        <v>2295</v>
      </c>
      <c r="I87" s="11" t="s">
        <v>2724</v>
      </c>
      <c r="J87" s="11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11" t="s">
        <v>3284</v>
      </c>
      <c r="E88" s="11" t="s">
        <v>3285</v>
      </c>
      <c r="F88" s="11"/>
      <c r="H88" s="11" t="s">
        <v>2295</v>
      </c>
      <c r="I88" s="11" t="s">
        <v>2727</v>
      </c>
      <c r="J88" s="11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11" t="s">
        <v>3284</v>
      </c>
      <c r="E89" s="11" t="s">
        <v>3285</v>
      </c>
      <c r="F89" s="11"/>
      <c r="H89" s="11" t="s">
        <v>2295</v>
      </c>
      <c r="I89" s="11" t="s">
        <v>2730</v>
      </c>
      <c r="J89" s="11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11" t="s">
        <v>3284</v>
      </c>
      <c r="E90" s="11" t="s">
        <v>3285</v>
      </c>
      <c r="F90" s="11"/>
      <c r="H90" s="11" t="s">
        <v>2295</v>
      </c>
      <c r="I90" s="11" t="s">
        <v>2733</v>
      </c>
      <c r="J90" s="11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11" t="s">
        <v>3284</v>
      </c>
      <c r="E91" s="11" t="s">
        <v>3285</v>
      </c>
      <c r="F91" s="11"/>
      <c r="H91" s="11" t="s">
        <v>2295</v>
      </c>
      <c r="I91" s="11" t="s">
        <v>2736</v>
      </c>
      <c r="J91" s="1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11" t="s">
        <v>3284</v>
      </c>
      <c r="E92" s="11" t="s">
        <v>3285</v>
      </c>
      <c r="F92" s="11"/>
      <c r="H92" s="11" t="s">
        <v>2295</v>
      </c>
      <c r="I92" s="11" t="s">
        <v>2739</v>
      </c>
      <c r="J92" s="11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11" t="s">
        <v>3284</v>
      </c>
      <c r="E93" s="11" t="s">
        <v>3285</v>
      </c>
      <c r="F93" s="11"/>
      <c r="H93" s="11" t="s">
        <v>2295</v>
      </c>
      <c r="I93" s="11" t="s">
        <v>2742</v>
      </c>
      <c r="J93" s="11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11" t="s">
        <v>3284</v>
      </c>
      <c r="E94" s="11" t="s">
        <v>3285</v>
      </c>
      <c r="F94" s="11"/>
      <c r="H94" s="11" t="s">
        <v>2295</v>
      </c>
      <c r="I94" s="11" t="s">
        <v>2745</v>
      </c>
      <c r="J94" s="11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11" t="s">
        <v>3284</v>
      </c>
      <c r="E95" s="11" t="s">
        <v>3285</v>
      </c>
      <c r="F95" s="11"/>
      <c r="H95" s="11" t="s">
        <v>2295</v>
      </c>
      <c r="I95" s="11" t="s">
        <v>2748</v>
      </c>
      <c r="J95" s="11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11" t="s">
        <v>3291</v>
      </c>
      <c r="E96" s="11" t="s">
        <v>3286</v>
      </c>
      <c r="F96" s="11"/>
      <c r="H96" s="11"/>
      <c r="I96" s="11" t="s">
        <v>2751</v>
      </c>
      <c r="J96" s="11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11" t="s">
        <v>3291</v>
      </c>
      <c r="E97" s="11" t="s">
        <v>3286</v>
      </c>
      <c r="F97" s="11"/>
      <c r="H97" s="11" t="s">
        <v>2295</v>
      </c>
      <c r="I97" s="11" t="s">
        <v>2754</v>
      </c>
      <c r="J97" s="11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11" t="s">
        <v>3291</v>
      </c>
      <c r="E98" s="11" t="s">
        <v>3286</v>
      </c>
      <c r="F98" s="11"/>
      <c r="H98" s="11" t="s">
        <v>2295</v>
      </c>
      <c r="I98" s="11" t="s">
        <v>2757</v>
      </c>
      <c r="J98" s="11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11" t="s">
        <v>3291</v>
      </c>
      <c r="E99" s="11" t="s">
        <v>3286</v>
      </c>
      <c r="F99" s="11"/>
      <c r="H99" s="11" t="s">
        <v>2295</v>
      </c>
      <c r="I99" s="11" t="s">
        <v>2760</v>
      </c>
      <c r="J99" s="11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11" t="s">
        <v>3291</v>
      </c>
      <c r="E100" s="11" t="s">
        <v>3286</v>
      </c>
      <c r="F100" s="11"/>
      <c r="H100" s="11" t="s">
        <v>2295</v>
      </c>
      <c r="I100" s="11" t="s">
        <v>2763</v>
      </c>
      <c r="J100" s="11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11" t="s">
        <v>3291</v>
      </c>
      <c r="E101" s="11" t="s">
        <v>3286</v>
      </c>
      <c r="F101" s="11"/>
      <c r="H101" s="11" t="s">
        <v>2295</v>
      </c>
      <c r="I101" s="11" t="s">
        <v>2766</v>
      </c>
      <c r="J101" s="1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11" t="s">
        <v>4</v>
      </c>
      <c r="E102" s="11" t="s">
        <v>8</v>
      </c>
      <c r="F102" s="11"/>
      <c r="H102" s="11"/>
      <c r="I102" s="11" t="s">
        <v>2769</v>
      </c>
      <c r="J102" s="11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11" t="s">
        <v>1257</v>
      </c>
      <c r="E103" s="11" t="s">
        <v>3269</v>
      </c>
      <c r="F103" s="11"/>
      <c r="H103" s="11"/>
      <c r="I103" s="11" t="s">
        <v>2772</v>
      </c>
      <c r="J103" s="11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11" t="s">
        <v>1257</v>
      </c>
      <c r="E104" s="11" t="s">
        <v>3292</v>
      </c>
      <c r="F104" s="11"/>
      <c r="H104" s="11"/>
      <c r="I104" s="11" t="s">
        <v>2775</v>
      </c>
      <c r="J104" s="11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11" t="s">
        <v>225</v>
      </c>
      <c r="E105" s="11" t="s">
        <v>3292</v>
      </c>
      <c r="F105" s="11" t="s">
        <v>3286</v>
      </c>
      <c r="H105" s="11"/>
      <c r="I105" s="11" t="s">
        <v>2778</v>
      </c>
      <c r="J105" s="11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11" t="s">
        <v>225</v>
      </c>
      <c r="E106" s="11" t="s">
        <v>3292</v>
      </c>
      <c r="F106" s="11" t="s">
        <v>3286</v>
      </c>
      <c r="H106" s="11" t="s">
        <v>2295</v>
      </c>
      <c r="I106" s="11" t="s">
        <v>2781</v>
      </c>
      <c r="J106" s="11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11" t="s">
        <v>225</v>
      </c>
      <c r="E107" s="11" t="s">
        <v>3292</v>
      </c>
      <c r="F107" s="11" t="s">
        <v>3286</v>
      </c>
      <c r="H107" s="11" t="s">
        <v>2295</v>
      </c>
      <c r="I107" s="11" t="s">
        <v>2784</v>
      </c>
      <c r="J107" s="11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11" t="s">
        <v>225</v>
      </c>
      <c r="E108" s="11" t="s">
        <v>3292</v>
      </c>
      <c r="F108" s="11" t="s">
        <v>3286</v>
      </c>
      <c r="H108" s="11" t="s">
        <v>2295</v>
      </c>
      <c r="I108" s="11" t="s">
        <v>2787</v>
      </c>
      <c r="J108" s="11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11" t="s">
        <v>225</v>
      </c>
      <c r="E109" s="11" t="s">
        <v>3292</v>
      </c>
      <c r="F109" s="11" t="s">
        <v>3286</v>
      </c>
      <c r="H109" s="11" t="s">
        <v>2295</v>
      </c>
      <c r="I109" s="11" t="s">
        <v>2790</v>
      </c>
      <c r="J109" s="11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11" t="s">
        <v>225</v>
      </c>
      <c r="E110" s="11" t="s">
        <v>3292</v>
      </c>
      <c r="F110" s="11" t="s">
        <v>3286</v>
      </c>
      <c r="H110" s="11" t="s">
        <v>2295</v>
      </c>
      <c r="I110" s="11" t="s">
        <v>2793</v>
      </c>
      <c r="J110" s="11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11" t="s">
        <v>225</v>
      </c>
      <c r="E111" s="11" t="s">
        <v>3292</v>
      </c>
      <c r="F111" s="11" t="s">
        <v>3286</v>
      </c>
      <c r="H111" s="11" t="s">
        <v>2295</v>
      </c>
      <c r="I111" s="11" t="s">
        <v>2796</v>
      </c>
      <c r="J111" s="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11" t="s">
        <v>225</v>
      </c>
      <c r="E112" s="11" t="s">
        <v>3292</v>
      </c>
      <c r="F112" s="11" t="s">
        <v>3286</v>
      </c>
      <c r="H112" s="11" t="s">
        <v>2295</v>
      </c>
      <c r="I112" s="11" t="s">
        <v>2799</v>
      </c>
      <c r="J112" s="11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11" t="s">
        <v>225</v>
      </c>
      <c r="E113" s="11" t="s">
        <v>3292</v>
      </c>
      <c r="F113" s="11" t="s">
        <v>3286</v>
      </c>
      <c r="H113" s="11" t="s">
        <v>2295</v>
      </c>
      <c r="I113" s="11" t="s">
        <v>2802</v>
      </c>
      <c r="J113" s="11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11" t="s">
        <v>225</v>
      </c>
      <c r="E114" s="11" t="s">
        <v>3292</v>
      </c>
      <c r="F114" s="11" t="s">
        <v>3286</v>
      </c>
      <c r="H114" s="11" t="s">
        <v>2295</v>
      </c>
      <c r="I114" s="11" t="s">
        <v>2805</v>
      </c>
      <c r="J114" s="11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11" t="s">
        <v>225</v>
      </c>
      <c r="E115" s="11" t="s">
        <v>3292</v>
      </c>
      <c r="F115" s="11" t="s">
        <v>3286</v>
      </c>
      <c r="H115" s="11" t="s">
        <v>2295</v>
      </c>
      <c r="I115" s="11" t="s">
        <v>2808</v>
      </c>
      <c r="J115" s="11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11" t="s">
        <v>225</v>
      </c>
      <c r="E116" s="11" t="s">
        <v>3292</v>
      </c>
      <c r="F116" s="11" t="s">
        <v>3286</v>
      </c>
      <c r="H116" s="11" t="s">
        <v>2295</v>
      </c>
      <c r="I116" s="11" t="s">
        <v>2811</v>
      </c>
      <c r="J116" s="11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11" t="s">
        <v>225</v>
      </c>
      <c r="E117" s="11" t="s">
        <v>3292</v>
      </c>
      <c r="F117" s="11" t="s">
        <v>3286</v>
      </c>
      <c r="H117" s="11" t="s">
        <v>2295</v>
      </c>
      <c r="I117" s="11" t="s">
        <v>2814</v>
      </c>
      <c r="J117" s="11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11" t="s">
        <v>225</v>
      </c>
      <c r="E118" s="11" t="s">
        <v>3292</v>
      </c>
      <c r="F118" s="11" t="s">
        <v>3286</v>
      </c>
      <c r="H118" s="11" t="s">
        <v>2295</v>
      </c>
      <c r="I118" s="11" t="s">
        <v>2817</v>
      </c>
      <c r="J118" s="11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11" t="s">
        <v>584</v>
      </c>
      <c r="E119" s="11" t="s">
        <v>3292</v>
      </c>
      <c r="F119" s="11" t="s">
        <v>3286</v>
      </c>
      <c r="H119" s="11" t="s">
        <v>3293</v>
      </c>
      <c r="I119" s="11" t="s">
        <v>2820</v>
      </c>
      <c r="J119" s="11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11" t="s">
        <v>225</v>
      </c>
      <c r="E120" s="11" t="s">
        <v>3269</v>
      </c>
      <c r="F120" s="11" t="s">
        <v>3286</v>
      </c>
      <c r="H120" s="11"/>
      <c r="I120" s="11" t="s">
        <v>2823</v>
      </c>
      <c r="J120" s="11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11" t="s">
        <v>225</v>
      </c>
      <c r="E121" s="11" t="s">
        <v>3269</v>
      </c>
      <c r="F121" s="11" t="s">
        <v>3286</v>
      </c>
      <c r="H121" s="11" t="s">
        <v>2295</v>
      </c>
      <c r="I121" s="11" t="s">
        <v>2826</v>
      </c>
      <c r="J121" s="1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11" t="s">
        <v>225</v>
      </c>
      <c r="E122" s="11" t="s">
        <v>3269</v>
      </c>
      <c r="F122" s="11" t="s">
        <v>3286</v>
      </c>
      <c r="H122" s="11" t="s">
        <v>2295</v>
      </c>
      <c r="I122" s="11" t="s">
        <v>2829</v>
      </c>
      <c r="J122" s="11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11" t="s">
        <v>225</v>
      </c>
      <c r="E123" s="11" t="s">
        <v>3269</v>
      </c>
      <c r="F123" s="11" t="s">
        <v>3286</v>
      </c>
      <c r="H123" s="11" t="s">
        <v>2295</v>
      </c>
      <c r="I123" s="11" t="s">
        <v>2832</v>
      </c>
      <c r="J123" s="11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11" t="s">
        <v>225</v>
      </c>
      <c r="E124" s="11" t="s">
        <v>3269</v>
      </c>
      <c r="F124" s="11" t="s">
        <v>3286</v>
      </c>
      <c r="H124" s="11" t="s">
        <v>2295</v>
      </c>
      <c r="I124" s="11" t="s">
        <v>2835</v>
      </c>
      <c r="J124" s="11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11" t="s">
        <v>225</v>
      </c>
      <c r="E125" s="11" t="s">
        <v>3269</v>
      </c>
      <c r="F125" s="11" t="s">
        <v>3286</v>
      </c>
      <c r="H125" s="11" t="s">
        <v>2295</v>
      </c>
      <c r="I125" s="11" t="s">
        <v>2838</v>
      </c>
      <c r="J125" s="11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11" t="s">
        <v>225</v>
      </c>
      <c r="E126" s="11" t="s">
        <v>3269</v>
      </c>
      <c r="F126" s="11" t="s">
        <v>3286</v>
      </c>
      <c r="H126" s="11" t="s">
        <v>2295</v>
      </c>
      <c r="I126" s="11" t="s">
        <v>2841</v>
      </c>
      <c r="J126" s="11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11" t="s">
        <v>225</v>
      </c>
      <c r="E127" s="11" t="s">
        <v>3269</v>
      </c>
      <c r="F127" s="11" t="s">
        <v>3286</v>
      </c>
      <c r="H127" s="11" t="s">
        <v>2295</v>
      </c>
      <c r="I127" s="11" t="s">
        <v>2844</v>
      </c>
      <c r="J127" s="11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11" t="s">
        <v>225</v>
      </c>
      <c r="E128" s="11" t="s">
        <v>3269</v>
      </c>
      <c r="F128" s="11" t="s">
        <v>3286</v>
      </c>
      <c r="H128" s="11" t="s">
        <v>2295</v>
      </c>
      <c r="I128" s="11" t="s">
        <v>2847</v>
      </c>
      <c r="J128" s="11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11" t="s">
        <v>225</v>
      </c>
      <c r="E129" s="11" t="s">
        <v>3269</v>
      </c>
      <c r="F129" s="11" t="s">
        <v>3286</v>
      </c>
      <c r="H129" s="11" t="s">
        <v>2295</v>
      </c>
      <c r="I129" s="11" t="s">
        <v>2850</v>
      </c>
      <c r="J129" s="11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11" t="s">
        <v>225</v>
      </c>
      <c r="E130" s="11" t="s">
        <v>3269</v>
      </c>
      <c r="F130" s="11" t="s">
        <v>3286</v>
      </c>
      <c r="H130" s="11" t="s">
        <v>2295</v>
      </c>
      <c r="I130" s="11" t="s">
        <v>2853</v>
      </c>
      <c r="J130" s="11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11" t="s">
        <v>225</v>
      </c>
      <c r="E131" s="11" t="s">
        <v>3269</v>
      </c>
      <c r="F131" s="11" t="s">
        <v>87</v>
      </c>
      <c r="H131" s="11"/>
      <c r="I131" s="11" t="s">
        <v>2856</v>
      </c>
      <c r="J131" s="1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11" t="s">
        <v>1257</v>
      </c>
      <c r="E132" s="11" t="s">
        <v>3270</v>
      </c>
      <c r="F132" s="11"/>
      <c r="H132" s="11"/>
      <c r="I132" s="11" t="s">
        <v>2859</v>
      </c>
      <c r="J132" s="11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11" t="s">
        <v>1257</v>
      </c>
      <c r="E133" s="11" t="s">
        <v>3270</v>
      </c>
      <c r="F133" s="11"/>
      <c r="H133" s="11" t="s">
        <v>2295</v>
      </c>
      <c r="I133" s="11" t="s">
        <v>2861</v>
      </c>
      <c r="J133" s="11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11" t="s">
        <v>225</v>
      </c>
      <c r="E134" s="11" t="s">
        <v>3270</v>
      </c>
      <c r="F134" s="11" t="s">
        <v>3286</v>
      </c>
      <c r="H134" s="11"/>
      <c r="I134" s="11" t="s">
        <v>2864</v>
      </c>
      <c r="J134" s="11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11" t="s">
        <v>225</v>
      </c>
      <c r="E135" s="11" t="s">
        <v>3270</v>
      </c>
      <c r="F135" s="11" t="s">
        <v>3286</v>
      </c>
      <c r="H135" s="11" t="s">
        <v>2295</v>
      </c>
      <c r="I135" s="11" t="s">
        <v>2867</v>
      </c>
      <c r="J135" s="11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11" t="s">
        <v>225</v>
      </c>
      <c r="E136" s="11" t="s">
        <v>3270</v>
      </c>
      <c r="F136" s="11" t="s">
        <v>3286</v>
      </c>
      <c r="H136" s="11" t="s">
        <v>2295</v>
      </c>
      <c r="I136" s="11" t="s">
        <v>2870</v>
      </c>
      <c r="J136" s="11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11" t="s">
        <v>225</v>
      </c>
      <c r="E137" s="11" t="s">
        <v>3270</v>
      </c>
      <c r="F137" s="11" t="s">
        <v>3286</v>
      </c>
      <c r="H137" s="11" t="s">
        <v>2295</v>
      </c>
      <c r="I137" s="11" t="s">
        <v>2873</v>
      </c>
      <c r="J137" s="11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11" t="s">
        <v>225</v>
      </c>
      <c r="E138" s="11" t="s">
        <v>3270</v>
      </c>
      <c r="F138" s="11" t="s">
        <v>3286</v>
      </c>
      <c r="H138" s="11" t="s">
        <v>2295</v>
      </c>
      <c r="I138" s="11" t="s">
        <v>2876</v>
      </c>
      <c r="J138" s="11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11" t="s">
        <v>225</v>
      </c>
      <c r="E139" s="11" t="s">
        <v>3270</v>
      </c>
      <c r="F139" s="11" t="s">
        <v>3286</v>
      </c>
      <c r="H139" s="11" t="s">
        <v>2295</v>
      </c>
      <c r="I139" s="11" t="s">
        <v>2879</v>
      </c>
      <c r="J139" s="11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11" t="s">
        <v>225</v>
      </c>
      <c r="E140" s="11" t="s">
        <v>3270</v>
      </c>
      <c r="F140" s="11" t="s">
        <v>3286</v>
      </c>
      <c r="H140" s="11" t="s">
        <v>2295</v>
      </c>
      <c r="I140" s="11" t="s">
        <v>2882</v>
      </c>
      <c r="J140" s="11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11" t="s">
        <v>225</v>
      </c>
      <c r="E141" s="11" t="s">
        <v>3270</v>
      </c>
      <c r="F141" s="11" t="s">
        <v>3286</v>
      </c>
      <c r="H141" s="11" t="s">
        <v>2295</v>
      </c>
      <c r="I141" s="11" t="s">
        <v>2885</v>
      </c>
      <c r="J141" s="1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11" t="s">
        <v>225</v>
      </c>
      <c r="E142" s="11" t="s">
        <v>3270</v>
      </c>
      <c r="F142" s="11" t="s">
        <v>3286</v>
      </c>
      <c r="H142" s="11" t="s">
        <v>2295</v>
      </c>
      <c r="I142" s="11" t="s">
        <v>2888</v>
      </c>
      <c r="J142" s="11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11" t="s">
        <v>225</v>
      </c>
      <c r="E143" s="11" t="s">
        <v>3270</v>
      </c>
      <c r="F143" s="11" t="s">
        <v>3286</v>
      </c>
      <c r="H143" s="11" t="s">
        <v>2295</v>
      </c>
      <c r="I143" s="11" t="s">
        <v>2891</v>
      </c>
      <c r="J143" s="11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11" t="s">
        <v>225</v>
      </c>
      <c r="E144" s="11" t="s">
        <v>3270</v>
      </c>
      <c r="F144" s="11" t="s">
        <v>3286</v>
      </c>
      <c r="H144" s="11" t="s">
        <v>2295</v>
      </c>
      <c r="I144" s="11" t="s">
        <v>2894</v>
      </c>
      <c r="J144" s="11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11" t="s">
        <v>225</v>
      </c>
      <c r="E145" s="11" t="s">
        <v>3270</v>
      </c>
      <c r="F145" s="11" t="s">
        <v>3286</v>
      </c>
      <c r="H145" s="11" t="s">
        <v>2295</v>
      </c>
      <c r="I145" s="11" t="s">
        <v>2897</v>
      </c>
      <c r="J145" s="11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11" t="s">
        <v>225</v>
      </c>
      <c r="E146" s="11" t="s">
        <v>3270</v>
      </c>
      <c r="F146" s="11" t="s">
        <v>3286</v>
      </c>
      <c r="H146" s="11" t="s">
        <v>2295</v>
      </c>
      <c r="I146" s="11" t="s">
        <v>2900</v>
      </c>
      <c r="J146" s="11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11" t="s">
        <v>225</v>
      </c>
      <c r="E147" s="11" t="s">
        <v>3270</v>
      </c>
      <c r="F147" s="11" t="s">
        <v>3286</v>
      </c>
      <c r="H147" s="11" t="s">
        <v>2295</v>
      </c>
      <c r="I147" s="11" t="s">
        <v>2903</v>
      </c>
      <c r="J147" s="11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11" t="s">
        <v>225</v>
      </c>
      <c r="E148" s="11" t="s">
        <v>3270</v>
      </c>
      <c r="F148" s="11" t="s">
        <v>3286</v>
      </c>
      <c r="H148" s="11" t="s">
        <v>2295</v>
      </c>
      <c r="I148" s="11" t="s">
        <v>2906</v>
      </c>
      <c r="J148" s="11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11" t="s">
        <v>225</v>
      </c>
      <c r="E149" s="11" t="s">
        <v>3270</v>
      </c>
      <c r="F149" s="11" t="s">
        <v>3286</v>
      </c>
      <c r="H149" s="11" t="s">
        <v>2295</v>
      </c>
      <c r="I149" s="11" t="s">
        <v>2909</v>
      </c>
      <c r="J149" s="11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11" t="s">
        <v>225</v>
      </c>
      <c r="E150" s="11" t="s">
        <v>3270</v>
      </c>
      <c r="F150" s="11" t="s">
        <v>3286</v>
      </c>
      <c r="H150" s="11" t="s">
        <v>2295</v>
      </c>
      <c r="I150" s="11" t="s">
        <v>2912</v>
      </c>
      <c r="J150" s="11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11" t="s">
        <v>225</v>
      </c>
      <c r="E151" s="11" t="s">
        <v>3270</v>
      </c>
      <c r="F151" s="11" t="s">
        <v>3286</v>
      </c>
      <c r="H151" s="11" t="s">
        <v>2295</v>
      </c>
      <c r="I151" s="11" t="s">
        <v>2915</v>
      </c>
      <c r="J151" s="1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11" t="s">
        <v>225</v>
      </c>
      <c r="E152" s="11" t="s">
        <v>3270</v>
      </c>
      <c r="F152" s="11" t="s">
        <v>3286</v>
      </c>
      <c r="H152" s="11" t="s">
        <v>2295</v>
      </c>
      <c r="I152" s="11" t="s">
        <v>2918</v>
      </c>
      <c r="J152" s="11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11" t="s">
        <v>225</v>
      </c>
      <c r="E153" s="11" t="s">
        <v>3270</v>
      </c>
      <c r="F153" s="11" t="s">
        <v>3286</v>
      </c>
      <c r="H153" s="11" t="s">
        <v>2295</v>
      </c>
      <c r="I153" s="11" t="s">
        <v>2921</v>
      </c>
      <c r="J153" s="11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11" t="s">
        <v>405</v>
      </c>
      <c r="E154" s="11" t="s">
        <v>3270</v>
      </c>
      <c r="F154" s="11"/>
      <c r="H154" s="11"/>
      <c r="I154" s="11" t="s">
        <v>2924</v>
      </c>
      <c r="J154" s="11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11" t="s">
        <v>584</v>
      </c>
      <c r="E155" s="11" t="s">
        <v>3270</v>
      </c>
      <c r="F155" s="11" t="s">
        <v>3286</v>
      </c>
      <c r="H155" s="11" t="s">
        <v>3294</v>
      </c>
      <c r="I155" s="11" t="s">
        <v>2927</v>
      </c>
      <c r="J155" s="11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11" t="s">
        <v>3364</v>
      </c>
      <c r="E156" s="11" t="s">
        <v>55</v>
      </c>
      <c r="F156" s="11"/>
      <c r="H156" s="11"/>
      <c r="I156" s="11" t="s">
        <v>3347</v>
      </c>
      <c r="J156" s="11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11" t="s">
        <v>225</v>
      </c>
      <c r="E157" s="11" t="s">
        <v>86</v>
      </c>
      <c r="F157" s="11" t="s">
        <v>165</v>
      </c>
      <c r="H157" s="11"/>
      <c r="I157" s="11" t="s">
        <v>3903</v>
      </c>
      <c r="J157" s="11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11" t="s">
        <v>225</v>
      </c>
      <c r="E158" s="11" t="s">
        <v>86</v>
      </c>
      <c r="F158" s="11" t="s">
        <v>165</v>
      </c>
      <c r="H158" s="11"/>
      <c r="I158" s="11" t="s">
        <v>3906</v>
      </c>
      <c r="J158" s="11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11" t="s">
        <v>225</v>
      </c>
      <c r="E159" s="11" t="s">
        <v>86</v>
      </c>
      <c r="F159" s="11" t="s">
        <v>165</v>
      </c>
      <c r="H159" s="11"/>
      <c r="I159" s="11" t="s">
        <v>3909</v>
      </c>
      <c r="J159" s="11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11" t="s">
        <v>884</v>
      </c>
      <c r="E160" s="11" t="s">
        <v>3322</v>
      </c>
      <c r="F160" s="11" t="s">
        <v>58</v>
      </c>
      <c r="H160" s="11"/>
      <c r="I160" s="11" t="s">
        <v>3912</v>
      </c>
      <c r="J160" s="11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11" t="s">
        <v>225</v>
      </c>
      <c r="E161" s="11" t="s">
        <v>86</v>
      </c>
      <c r="F161" s="11" t="s">
        <v>165</v>
      </c>
      <c r="H161" s="11"/>
      <c r="I161" s="11" t="s">
        <v>3915</v>
      </c>
      <c r="J161" s="1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11" t="s">
        <v>884</v>
      </c>
      <c r="E162" s="11" t="s">
        <v>3322</v>
      </c>
      <c r="F162" s="11" t="s">
        <v>58</v>
      </c>
      <c r="H162" s="11"/>
      <c r="I162" s="11" t="s">
        <v>3918</v>
      </c>
      <c r="J162" s="11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11" t="s">
        <v>884</v>
      </c>
      <c r="E163" s="11" t="s">
        <v>465</v>
      </c>
      <c r="F163" s="11" t="s">
        <v>58</v>
      </c>
      <c r="H163" s="11"/>
      <c r="I163" s="11" t="s">
        <v>3921</v>
      </c>
      <c r="J163" s="11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11" t="s">
        <v>4</v>
      </c>
      <c r="E164" s="11" t="s">
        <v>8</v>
      </c>
      <c r="F164" s="11"/>
      <c r="H164" s="11"/>
      <c r="I164" s="11" t="s">
        <v>3924</v>
      </c>
      <c r="J164" s="11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11" t="s">
        <v>225</v>
      </c>
      <c r="E165" s="11" t="s">
        <v>86</v>
      </c>
      <c r="F165" s="11" t="s">
        <v>60</v>
      </c>
      <c r="H165" s="11"/>
      <c r="I165" s="11" t="s">
        <v>3927</v>
      </c>
      <c r="J165" s="11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11" t="s">
        <v>225</v>
      </c>
      <c r="E166" s="11" t="s">
        <v>86</v>
      </c>
      <c r="F166" s="11" t="s">
        <v>60</v>
      </c>
      <c r="H166" s="11"/>
      <c r="I166" s="11" t="s">
        <v>3930</v>
      </c>
      <c r="J166" s="11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11" t="s">
        <v>225</v>
      </c>
      <c r="E167" s="11" t="s">
        <v>86</v>
      </c>
      <c r="F167" s="11" t="s">
        <v>165</v>
      </c>
      <c r="H167" s="11"/>
      <c r="I167" s="11" t="s">
        <v>3933</v>
      </c>
      <c r="J167" s="11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11" t="s">
        <v>4</v>
      </c>
      <c r="E168" s="11" t="s">
        <v>8</v>
      </c>
      <c r="F168" s="11"/>
      <c r="H168" s="11"/>
      <c r="I168" s="11" t="s">
        <v>3936</v>
      </c>
      <c r="J168" s="11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11" t="s">
        <v>225</v>
      </c>
      <c r="E169" s="11" t="s">
        <v>86</v>
      </c>
      <c r="F169" s="11" t="s">
        <v>60</v>
      </c>
      <c r="H169" s="11"/>
      <c r="I169" s="11" t="s">
        <v>3939</v>
      </c>
      <c r="J169" s="11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11" t="s">
        <v>225</v>
      </c>
      <c r="E170" s="11" t="s">
        <v>86</v>
      </c>
      <c r="F170" s="11" t="s">
        <v>60</v>
      </c>
      <c r="H170" s="11"/>
      <c r="I170" s="11" t="s">
        <v>3942</v>
      </c>
      <c r="J170" s="11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11" t="s">
        <v>4</v>
      </c>
      <c r="E171" s="11" t="s">
        <v>8</v>
      </c>
      <c r="F171" s="11"/>
      <c r="H171" s="11"/>
      <c r="I171" s="11" t="s">
        <v>3945</v>
      </c>
      <c r="J171" s="1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11" t="s">
        <v>884</v>
      </c>
      <c r="E172" s="11" t="s">
        <v>3322</v>
      </c>
      <c r="F172" s="11" t="s">
        <v>60</v>
      </c>
      <c r="H172" s="11"/>
      <c r="I172" s="11" t="s">
        <v>4019</v>
      </c>
      <c r="J172" s="11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11" t="s">
        <v>884</v>
      </c>
      <c r="E173" s="11" t="s">
        <v>3322</v>
      </c>
      <c r="F173" s="11" t="s">
        <v>165</v>
      </c>
      <c r="H173" s="11"/>
      <c r="I173" s="11" t="s">
        <v>4022</v>
      </c>
      <c r="J173" s="11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11" t="s">
        <v>884</v>
      </c>
      <c r="E174" s="11" t="s">
        <v>3322</v>
      </c>
      <c r="F174" s="11" t="s">
        <v>165</v>
      </c>
      <c r="H174" s="11"/>
      <c r="I174" s="11" t="s">
        <v>4025</v>
      </c>
      <c r="J174" s="11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11" t="s">
        <v>4</v>
      </c>
      <c r="E175" s="11" t="s">
        <v>8</v>
      </c>
      <c r="F175" s="11"/>
      <c r="H175" s="11" t="s">
        <v>2295</v>
      </c>
      <c r="I175" s="11" t="s">
        <v>4028</v>
      </c>
      <c r="J175" s="11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11" t="s">
        <v>4</v>
      </c>
      <c r="E176" s="11" t="s">
        <v>8</v>
      </c>
      <c r="F176" s="11"/>
      <c r="H176" s="11" t="s">
        <v>2295</v>
      </c>
      <c r="I176" s="11" t="s">
        <v>4031</v>
      </c>
      <c r="J176" s="11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11" t="s">
        <v>4</v>
      </c>
      <c r="E177" s="11" t="s">
        <v>8</v>
      </c>
      <c r="F177" s="11"/>
      <c r="H177" s="11" t="s">
        <v>2295</v>
      </c>
      <c r="I177" s="11" t="s">
        <v>4034</v>
      </c>
      <c r="J177" s="11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11" t="s">
        <v>4</v>
      </c>
      <c r="E178" s="11" t="s">
        <v>8</v>
      </c>
      <c r="F178" s="11"/>
      <c r="H178" s="11" t="s">
        <v>2295</v>
      </c>
      <c r="I178" s="11" t="s">
        <v>3948</v>
      </c>
      <c r="J178" s="11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11" t="s">
        <v>4</v>
      </c>
      <c r="E179" s="11" t="s">
        <v>8</v>
      </c>
      <c r="F179" s="11"/>
      <c r="H179" s="11" t="s">
        <v>2295</v>
      </c>
      <c r="I179" s="11" t="s">
        <v>3951</v>
      </c>
      <c r="J179" s="11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11" t="s">
        <v>4</v>
      </c>
      <c r="E180" s="11" t="s">
        <v>8</v>
      </c>
      <c r="F180" s="11"/>
      <c r="H180" s="11" t="s">
        <v>2295</v>
      </c>
      <c r="I180" s="11" t="s">
        <v>3954</v>
      </c>
      <c r="J180" s="11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11" t="s">
        <v>225</v>
      </c>
      <c r="E181" s="11" t="s">
        <v>86</v>
      </c>
      <c r="F181" s="11" t="s">
        <v>165</v>
      </c>
      <c r="H181" s="11"/>
      <c r="I181" s="11" t="s">
        <v>3957</v>
      </c>
      <c r="J181" s="1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11" t="s">
        <v>225</v>
      </c>
      <c r="E182" s="11" t="s">
        <v>86</v>
      </c>
      <c r="F182" s="11" t="s">
        <v>165</v>
      </c>
      <c r="H182" s="11"/>
      <c r="I182" s="11" t="s">
        <v>3960</v>
      </c>
      <c r="J182" s="11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11" t="s">
        <v>225</v>
      </c>
      <c r="E183" s="11" t="s">
        <v>86</v>
      </c>
      <c r="F183" s="11" t="s">
        <v>165</v>
      </c>
      <c r="H183" s="11"/>
      <c r="I183" s="11" t="s">
        <v>3963</v>
      </c>
      <c r="J183" s="11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11" t="s">
        <v>225</v>
      </c>
      <c r="E184" s="11" t="s">
        <v>86</v>
      </c>
      <c r="F184" s="11" t="s">
        <v>165</v>
      </c>
      <c r="H184" s="11"/>
      <c r="I184" s="11" t="s">
        <v>3966</v>
      </c>
      <c r="J184" s="11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11" t="s">
        <v>225</v>
      </c>
      <c r="E185" s="11" t="s">
        <v>86</v>
      </c>
      <c r="F185" s="11" t="s">
        <v>165</v>
      </c>
      <c r="H185" s="11"/>
      <c r="I185" s="11" t="s">
        <v>3969</v>
      </c>
      <c r="J185" s="11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11" t="s">
        <v>4037</v>
      </c>
      <c r="E186" s="11"/>
      <c r="F186" s="11"/>
      <c r="H186" s="11"/>
      <c r="I186" s="11" t="s">
        <v>3972</v>
      </c>
      <c r="J186" s="11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11" t="s">
        <v>1590</v>
      </c>
      <c r="E187" s="11"/>
      <c r="F187" s="11"/>
      <c r="H187" s="11"/>
      <c r="I187" s="11" t="s">
        <v>3975</v>
      </c>
      <c r="J187" s="11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11" t="s">
        <v>1590</v>
      </c>
      <c r="E188" s="11"/>
      <c r="F188" s="11"/>
      <c r="H188" s="11"/>
      <c r="I188" s="11" t="s">
        <v>4118</v>
      </c>
      <c r="J188" s="11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11" t="s">
        <v>4</v>
      </c>
      <c r="E189" s="11" t="s">
        <v>8</v>
      </c>
      <c r="F189" s="11"/>
      <c r="H189" s="11"/>
      <c r="I189" s="11" t="s">
        <v>4184</v>
      </c>
      <c r="J189" s="11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11" t="s">
        <v>225</v>
      </c>
      <c r="E190" s="11" t="s">
        <v>86</v>
      </c>
      <c r="F190" s="11" t="s">
        <v>165</v>
      </c>
      <c r="H190" s="11"/>
      <c r="I190" s="11" t="s">
        <v>4187</v>
      </c>
      <c r="J190" s="11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11" t="s">
        <v>225</v>
      </c>
      <c r="E191" s="11" t="s">
        <v>86</v>
      </c>
      <c r="F191" s="11" t="s">
        <v>165</v>
      </c>
      <c r="H191" s="11"/>
      <c r="I191" s="11" t="s">
        <v>4190</v>
      </c>
      <c r="J191" s="1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11" t="s">
        <v>1590</v>
      </c>
      <c r="E192" s="11" t="s">
        <v>8</v>
      </c>
      <c r="F192" s="11"/>
      <c r="H192" s="11"/>
      <c r="I192" s="11" t="s">
        <v>4352</v>
      </c>
      <c r="J192" s="11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11" t="s">
        <v>1590</v>
      </c>
      <c r="E193" s="11" t="s">
        <v>8</v>
      </c>
      <c r="F193" s="11"/>
      <c r="H193" s="11"/>
      <c r="I193" s="11" t="s">
        <v>4355</v>
      </c>
      <c r="J193" s="11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11" t="s">
        <v>1590</v>
      </c>
      <c r="E194" s="11" t="s">
        <v>8</v>
      </c>
      <c r="F194" s="11"/>
      <c r="H194" s="11"/>
      <c r="I194" s="11" t="s">
        <v>4358</v>
      </c>
      <c r="J194" s="11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11" t="s">
        <v>3287</v>
      </c>
      <c r="E195" s="11"/>
      <c r="F195" s="11"/>
      <c r="H195" s="11"/>
      <c r="I195" s="11" t="s">
        <v>4943</v>
      </c>
      <c r="J195" s="11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11" t="s">
        <v>3287</v>
      </c>
      <c r="E196" s="11"/>
      <c r="F196" s="11"/>
      <c r="H196" s="11"/>
      <c r="I196" s="11" t="s">
        <v>4946</v>
      </c>
      <c r="J196" s="11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11" t="s">
        <v>3287</v>
      </c>
      <c r="E197" s="11"/>
      <c r="F197" s="11"/>
      <c r="H197" s="11"/>
      <c r="I197" s="11" t="s">
        <v>4949</v>
      </c>
      <c r="J197" s="11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11" t="s">
        <v>1590</v>
      </c>
      <c r="E198" s="11" t="s">
        <v>8</v>
      </c>
      <c r="F198" s="11"/>
      <c r="H198" s="11"/>
      <c r="I198" s="11" t="s">
        <v>4934</v>
      </c>
      <c r="J198" s="11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11" t="s">
        <v>1590</v>
      </c>
      <c r="E199" s="11" t="s">
        <v>8</v>
      </c>
      <c r="F199" s="11"/>
      <c r="H199" s="11"/>
      <c r="I199" s="11" t="s">
        <v>5110</v>
      </c>
      <c r="J199" s="11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11" t="s">
        <v>4</v>
      </c>
      <c r="E200" s="11" t="s">
        <v>5344</v>
      </c>
      <c r="F200" s="11"/>
      <c r="H200" s="11"/>
      <c r="I200" s="11" t="s">
        <v>5351</v>
      </c>
      <c r="J200" s="11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11" t="s">
        <v>1590</v>
      </c>
      <c r="E201" s="11" t="s">
        <v>8</v>
      </c>
      <c r="F201" s="11"/>
      <c r="H201" s="11"/>
      <c r="I201" s="11" t="s">
        <v>5391</v>
      </c>
      <c r="J201" s="1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11" t="s">
        <v>3287</v>
      </c>
      <c r="E202" s="11"/>
      <c r="F202" s="11"/>
      <c r="H202" s="11"/>
      <c r="I202" s="11" t="s">
        <v>5560</v>
      </c>
      <c r="J202" s="11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11" t="s">
        <v>1590</v>
      </c>
      <c r="E203" s="11" t="s">
        <v>8</v>
      </c>
      <c r="F203" s="11"/>
      <c r="H203" s="11"/>
      <c r="I203" s="11" t="s">
        <v>5394</v>
      </c>
      <c r="J203" s="11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11" t="s">
        <v>1590</v>
      </c>
      <c r="E204" s="11" t="s">
        <v>8</v>
      </c>
      <c r="F204" s="11"/>
      <c r="H204" s="11"/>
      <c r="I204" s="11" t="s">
        <v>5605</v>
      </c>
      <c r="J204" s="11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11" t="s">
        <v>1590</v>
      </c>
      <c r="E205" s="11" t="s">
        <v>8</v>
      </c>
      <c r="F205" s="11"/>
      <c r="H205" s="11"/>
      <c r="I205" s="11" t="s">
        <v>5776</v>
      </c>
      <c r="J205" s="11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11" t="s">
        <v>1590</v>
      </c>
      <c r="E206" s="11" t="s">
        <v>8</v>
      </c>
      <c r="F206" s="11"/>
      <c r="H206" s="11"/>
      <c r="I206" s="11" t="s">
        <v>5779</v>
      </c>
      <c r="J206" s="11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11" t="s">
        <v>1590</v>
      </c>
      <c r="E207" s="11" t="s">
        <v>8</v>
      </c>
      <c r="F207" s="11"/>
      <c r="H207" s="11"/>
      <c r="I207" s="11" t="s">
        <v>6015</v>
      </c>
      <c r="J207" s="11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11" t="s">
        <v>1590</v>
      </c>
      <c r="E208" s="11" t="s">
        <v>8</v>
      </c>
      <c r="F208" s="11"/>
      <c r="H208" s="11"/>
      <c r="I208" s="11" t="s">
        <v>6018</v>
      </c>
      <c r="J208" s="11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11" t="s">
        <v>1590</v>
      </c>
      <c r="E209" s="11" t="s">
        <v>8</v>
      </c>
      <c r="F209" s="11"/>
      <c r="H209" s="11"/>
      <c r="I209" s="11" t="s">
        <v>6159</v>
      </c>
      <c r="J209" s="11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11" t="s">
        <v>1590</v>
      </c>
      <c r="E210" s="11" t="s">
        <v>8</v>
      </c>
      <c r="F210" s="11"/>
      <c r="H210" s="11"/>
      <c r="I210" s="11" t="s">
        <v>6304</v>
      </c>
      <c r="J210" s="11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11" t="s">
        <v>1590</v>
      </c>
      <c r="E211" s="11" t="s">
        <v>8</v>
      </c>
      <c r="F211" s="11"/>
      <c r="H211" s="11"/>
      <c r="I211" s="11" t="s">
        <v>6307</v>
      </c>
      <c r="J211" s="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11" t="s">
        <v>1590</v>
      </c>
      <c r="E212" s="11" t="s">
        <v>8</v>
      </c>
      <c r="F212" s="11"/>
      <c r="H212" s="11"/>
      <c r="I212" s="11" t="s">
        <v>6526</v>
      </c>
      <c r="J212" s="11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11" t="s">
        <v>1590</v>
      </c>
      <c r="E213" s="11" t="s">
        <v>8</v>
      </c>
      <c r="F213" s="11"/>
      <c r="H213" s="11"/>
      <c r="I213" s="11" t="s">
        <v>6529</v>
      </c>
      <c r="J213" s="11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11" t="s">
        <v>1590</v>
      </c>
      <c r="E214" s="11" t="s">
        <v>8</v>
      </c>
      <c r="F214" s="11"/>
      <c r="H214" s="11"/>
      <c r="I214" s="11" t="s">
        <v>6532</v>
      </c>
      <c r="J214" s="11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11" t="s">
        <v>1590</v>
      </c>
      <c r="E215" s="11" t="s">
        <v>8</v>
      </c>
      <c r="F215" s="11"/>
      <c r="H215" s="11"/>
      <c r="I215" s="11" t="s">
        <v>6538</v>
      </c>
      <c r="J215" s="11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11" t="s">
        <v>1590</v>
      </c>
      <c r="E216" s="11" t="s">
        <v>8</v>
      </c>
      <c r="F216" s="11"/>
      <c r="H216" s="11"/>
      <c r="I216" s="11" t="s">
        <v>6536</v>
      </c>
      <c r="J216" s="11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11" t="s">
        <v>1590</v>
      </c>
      <c r="E217" s="11" t="s">
        <v>8</v>
      </c>
      <c r="F217" s="11"/>
      <c r="H217" s="11"/>
      <c r="I217" s="11" t="s">
        <v>6642</v>
      </c>
      <c r="J217" s="11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11" t="s">
        <v>1590</v>
      </c>
      <c r="E218" s="11" t="s">
        <v>8</v>
      </c>
      <c r="F218" s="11"/>
      <c r="H218" s="11"/>
      <c r="I218" s="11" t="s">
        <v>6645</v>
      </c>
      <c r="J218" s="11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11" t="s">
        <v>1590</v>
      </c>
      <c r="E219" s="11" t="s">
        <v>8</v>
      </c>
      <c r="F219" s="11"/>
      <c r="H219" s="11"/>
      <c r="I219" s="11" t="s">
        <v>6648</v>
      </c>
      <c r="J219" s="11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11" t="s">
        <v>1590</v>
      </c>
      <c r="E220" s="11" t="s">
        <v>8</v>
      </c>
      <c r="F220" s="11"/>
      <c r="H220" s="11"/>
      <c r="I220" s="11" t="s">
        <v>6809</v>
      </c>
      <c r="J220" s="11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11" t="s">
        <v>1590</v>
      </c>
      <c r="E221" s="11" t="s">
        <v>8</v>
      </c>
      <c r="F221" s="11"/>
      <c r="H221" s="11"/>
      <c r="I221" s="11" t="s">
        <v>6911</v>
      </c>
      <c r="J221" s="1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11" t="s">
        <v>1590</v>
      </c>
      <c r="E222" s="11" t="s">
        <v>8</v>
      </c>
      <c r="F222" s="11"/>
      <c r="H222" s="11"/>
      <c r="I222" s="11" t="s">
        <v>6914</v>
      </c>
      <c r="J222" s="11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11" t="s">
        <v>1590</v>
      </c>
      <c r="E223" s="11" t="s">
        <v>8</v>
      </c>
      <c r="F223" s="11"/>
      <c r="H223" s="11"/>
      <c r="I223" s="11" t="s">
        <v>6917</v>
      </c>
      <c r="J223" s="11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11" t="s">
        <v>1590</v>
      </c>
      <c r="E224" s="11" t="s">
        <v>8</v>
      </c>
      <c r="F224" s="11"/>
      <c r="H224" s="11"/>
      <c r="I224" s="11" t="s">
        <v>6920</v>
      </c>
      <c r="J224" s="11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11" t="s">
        <v>1590</v>
      </c>
      <c r="E225" s="11" t="s">
        <v>8</v>
      </c>
      <c r="F225" s="11"/>
      <c r="H225" s="11"/>
      <c r="I225" s="11" t="s">
        <v>6923</v>
      </c>
      <c r="J225" s="11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11" t="s">
        <v>1590</v>
      </c>
      <c r="E226" s="11" t="s">
        <v>8</v>
      </c>
      <c r="F226" s="11"/>
      <c r="H226" s="11"/>
      <c r="I226" s="11" t="s">
        <v>6926</v>
      </c>
      <c r="J226" s="11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11" t="s">
        <v>1590</v>
      </c>
      <c r="E227" s="11" t="s">
        <v>8</v>
      </c>
      <c r="F227" s="11"/>
      <c r="H227" s="11"/>
      <c r="I227" s="11" t="s">
        <v>7206</v>
      </c>
      <c r="J227" s="11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11" t="s">
        <v>1590</v>
      </c>
      <c r="E228" s="11" t="s">
        <v>8</v>
      </c>
      <c r="F228" s="11"/>
      <c r="H228" s="11"/>
      <c r="I228" s="11" t="s">
        <v>7209</v>
      </c>
      <c r="J228" s="11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11" t="s">
        <v>1590</v>
      </c>
      <c r="E229" s="11" t="s">
        <v>8</v>
      </c>
      <c r="F229" s="11"/>
      <c r="H229" s="11"/>
      <c r="I229" s="11" t="s">
        <v>7382</v>
      </c>
      <c r="J229" s="11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11" t="s">
        <v>1590</v>
      </c>
      <c r="E230" s="11" t="s">
        <v>8</v>
      </c>
      <c r="F230" s="11"/>
      <c r="H230" s="11"/>
      <c r="I230" s="11" t="s">
        <v>7385</v>
      </c>
      <c r="J230" s="11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11" t="s">
        <v>1590</v>
      </c>
      <c r="E231" s="11" t="s">
        <v>8</v>
      </c>
      <c r="F231" s="11"/>
      <c r="H231" s="11"/>
      <c r="I231" s="11" t="s">
        <v>7388</v>
      </c>
      <c r="J231" s="1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11" t="s">
        <v>1590</v>
      </c>
      <c r="E232" s="11" t="s">
        <v>8</v>
      </c>
      <c r="F232" s="11"/>
      <c r="H232" s="11"/>
      <c r="I232" s="11" t="s">
        <v>7599</v>
      </c>
      <c r="J232" s="11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11" t="s">
        <v>1590</v>
      </c>
      <c r="E233" s="11" t="s">
        <v>8</v>
      </c>
      <c r="F233" s="11"/>
      <c r="H233" s="11"/>
      <c r="I233" s="11" t="s">
        <v>7601</v>
      </c>
      <c r="J233" s="11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11" t="s">
        <v>4</v>
      </c>
      <c r="E234" s="11" t="s">
        <v>7783</v>
      </c>
      <c r="F234" s="11"/>
      <c r="H234" s="11"/>
      <c r="I234" s="11" t="s">
        <v>7747</v>
      </c>
      <c r="J234" s="11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11" t="s">
        <v>4</v>
      </c>
      <c r="E235" s="11" t="s">
        <v>7783</v>
      </c>
      <c r="F235" s="11"/>
      <c r="H235" s="11" t="s">
        <v>2295</v>
      </c>
      <c r="I235" s="11" t="s">
        <v>7750</v>
      </c>
      <c r="J235" s="11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11" t="s">
        <v>4</v>
      </c>
      <c r="E236" s="11" t="s">
        <v>7783</v>
      </c>
      <c r="F236" s="11"/>
      <c r="H236" s="11" t="s">
        <v>2295</v>
      </c>
      <c r="I236" s="11" t="s">
        <v>7753</v>
      </c>
      <c r="J236" s="11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11" t="s">
        <v>4</v>
      </c>
      <c r="E237" s="11" t="s">
        <v>7783</v>
      </c>
      <c r="F237" s="11"/>
      <c r="H237" s="11" t="s">
        <v>2295</v>
      </c>
      <c r="I237" s="11" t="s">
        <v>7756</v>
      </c>
      <c r="J237" s="11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11" t="s">
        <v>4</v>
      </c>
      <c r="E238" s="11" t="s">
        <v>7783</v>
      </c>
      <c r="F238" s="11"/>
      <c r="H238" s="11" t="s">
        <v>2295</v>
      </c>
      <c r="I238" s="11" t="s">
        <v>7759</v>
      </c>
      <c r="J238" s="11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11" t="s">
        <v>4</v>
      </c>
      <c r="E239" s="11" t="s">
        <v>7783</v>
      </c>
      <c r="F239" s="11"/>
      <c r="H239" s="11" t="s">
        <v>2295</v>
      </c>
      <c r="I239" s="11" t="s">
        <v>7762</v>
      </c>
      <c r="J239" s="11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11" t="s">
        <v>4</v>
      </c>
      <c r="E240" s="11" t="s">
        <v>7783</v>
      </c>
      <c r="F240" s="11"/>
      <c r="H240" s="11" t="s">
        <v>2295</v>
      </c>
      <c r="I240" s="11" t="s">
        <v>7765</v>
      </c>
      <c r="J240" s="11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11" t="s">
        <v>4</v>
      </c>
      <c r="E241" s="11" t="s">
        <v>7783</v>
      </c>
      <c r="F241" s="11"/>
      <c r="H241" s="11" t="s">
        <v>2295</v>
      </c>
      <c r="I241" s="11" t="s">
        <v>7768</v>
      </c>
      <c r="J241" s="1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11" t="s">
        <v>4</v>
      </c>
      <c r="E242" s="11" t="s">
        <v>7783</v>
      </c>
      <c r="F242" s="11"/>
      <c r="H242" s="11" t="s">
        <v>2295</v>
      </c>
      <c r="I242" s="11" t="s">
        <v>7771</v>
      </c>
      <c r="J242" s="11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11" t="s">
        <v>4</v>
      </c>
      <c r="E243" s="11" t="s">
        <v>7783</v>
      </c>
      <c r="F243" s="11"/>
      <c r="H243" s="11" t="s">
        <v>2295</v>
      </c>
      <c r="I243" s="11" t="s">
        <v>7774</v>
      </c>
      <c r="J243" s="11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11" t="s">
        <v>4</v>
      </c>
      <c r="E244" s="11" t="s">
        <v>7783</v>
      </c>
      <c r="F244" s="11"/>
      <c r="H244" s="11" t="s">
        <v>2295</v>
      </c>
      <c r="I244" s="11" t="s">
        <v>7777</v>
      </c>
      <c r="J244" s="11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11" t="s">
        <v>4</v>
      </c>
      <c r="E245" s="11" t="s">
        <v>7783</v>
      </c>
      <c r="F245" s="11"/>
      <c r="H245" s="11" t="s">
        <v>2295</v>
      </c>
      <c r="I245" s="11" t="s">
        <v>7780</v>
      </c>
      <c r="J245" s="11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11" t="s">
        <v>4</v>
      </c>
      <c r="E246" s="11" t="s">
        <v>7783</v>
      </c>
      <c r="F246" s="11"/>
      <c r="H246" s="11" t="s">
        <v>2295</v>
      </c>
      <c r="I246" s="11" t="s">
        <v>7943</v>
      </c>
      <c r="J246" s="11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11" t="s">
        <v>4</v>
      </c>
      <c r="E247" s="11" t="s">
        <v>7783</v>
      </c>
      <c r="F247" s="11"/>
      <c r="H247" s="11" t="s">
        <v>2295</v>
      </c>
      <c r="I247" s="11" t="s">
        <v>7946</v>
      </c>
      <c r="J247" s="11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11" t="s">
        <v>4</v>
      </c>
      <c r="E248" s="11" t="s">
        <v>7783</v>
      </c>
      <c r="F248" s="11"/>
      <c r="H248" s="11" t="s">
        <v>2295</v>
      </c>
      <c r="I248" s="11" t="s">
        <v>7949</v>
      </c>
      <c r="J248" s="11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11" t="s">
        <v>4</v>
      </c>
      <c r="E249" s="11" t="s">
        <v>7783</v>
      </c>
      <c r="F249" s="11"/>
      <c r="H249" s="11" t="s">
        <v>2295</v>
      </c>
      <c r="I249" s="11" t="s">
        <v>7952</v>
      </c>
      <c r="J249" s="11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11" t="s">
        <v>1590</v>
      </c>
      <c r="E250" s="11" t="s">
        <v>8</v>
      </c>
      <c r="F250" s="11"/>
      <c r="H250" s="11"/>
      <c r="I250" s="11" t="s">
        <v>7955</v>
      </c>
      <c r="J250" s="11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11" t="s">
        <v>4</v>
      </c>
      <c r="E251" s="11" t="s">
        <v>8187</v>
      </c>
      <c r="F251" s="11"/>
      <c r="H251" s="11"/>
      <c r="I251" s="11" t="s">
        <v>8184</v>
      </c>
      <c r="J251" s="1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11" t="s">
        <v>1590</v>
      </c>
      <c r="E252" s="11" t="s">
        <v>8</v>
      </c>
      <c r="F252" s="11"/>
      <c r="H252" s="11"/>
      <c r="I252" s="11" t="s">
        <v>8285</v>
      </c>
      <c r="J252" s="11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11" t="s">
        <v>1590</v>
      </c>
      <c r="E253" s="11" t="s">
        <v>8</v>
      </c>
      <c r="F253" s="11"/>
      <c r="H253" s="11"/>
      <c r="I253" s="11" t="s">
        <v>8288</v>
      </c>
      <c r="J253" s="11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11" t="s">
        <v>1590</v>
      </c>
      <c r="E254" s="11" t="s">
        <v>8</v>
      </c>
      <c r="F254" s="11"/>
      <c r="H254" s="11"/>
      <c r="I254" s="11" t="s">
        <v>8377</v>
      </c>
      <c r="J254" s="11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11" t="s">
        <v>1590</v>
      </c>
      <c r="E255" s="11" t="s">
        <v>8</v>
      </c>
      <c r="F255" s="11"/>
      <c r="H255" s="11"/>
      <c r="I255" s="11" t="s">
        <v>8380</v>
      </c>
      <c r="J255" s="11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11" t="s">
        <v>1590</v>
      </c>
      <c r="E256" s="11" t="s">
        <v>8</v>
      </c>
      <c r="F256" s="11"/>
      <c r="H256" s="11"/>
      <c r="I256" s="11" t="s">
        <v>8560</v>
      </c>
      <c r="J256" s="11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11" t="s">
        <v>1590</v>
      </c>
      <c r="E257" s="11" t="s">
        <v>8</v>
      </c>
      <c r="F257" s="11"/>
      <c r="H257" s="11"/>
      <c r="I257" s="11" t="s">
        <v>8563</v>
      </c>
      <c r="J257" s="11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11" t="s">
        <v>1590</v>
      </c>
      <c r="E258" s="11" t="s">
        <v>8</v>
      </c>
      <c r="F258" s="11"/>
      <c r="H258" s="11"/>
      <c r="I258" s="11" t="s">
        <v>8656</v>
      </c>
      <c r="J258" s="11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11" t="s">
        <v>1590</v>
      </c>
      <c r="E259" s="11" t="s">
        <v>8</v>
      </c>
      <c r="F259" s="11"/>
      <c r="H259" s="11"/>
      <c r="I259" s="11" t="s">
        <v>8752</v>
      </c>
      <c r="J259" s="11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11" t="s">
        <v>1590</v>
      </c>
      <c r="E260" s="11" t="s">
        <v>8</v>
      </c>
      <c r="F260" s="11"/>
      <c r="H260" s="11"/>
      <c r="I260" s="11" t="s">
        <v>8755</v>
      </c>
      <c r="J260" s="11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11" t="s">
        <v>1590</v>
      </c>
      <c r="E261" s="11" t="s">
        <v>8</v>
      </c>
      <c r="F261" s="11"/>
      <c r="H261" s="11"/>
      <c r="I261" s="11" t="s">
        <v>8968</v>
      </c>
      <c r="J261" s="1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11" t="s">
        <v>1590</v>
      </c>
      <c r="E262" s="11" t="s">
        <v>8</v>
      </c>
      <c r="F262" s="11"/>
      <c r="H262" s="11"/>
      <c r="I262" s="11" t="s">
        <v>8971</v>
      </c>
      <c r="J262" s="11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11" t="s">
        <v>1590</v>
      </c>
      <c r="E263" s="11" t="s">
        <v>8</v>
      </c>
      <c r="F263" s="11"/>
      <c r="H263" s="11"/>
      <c r="I263" s="11" t="s">
        <v>9143</v>
      </c>
      <c r="J263" s="11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11" t="s">
        <v>1590</v>
      </c>
      <c r="E264" s="11" t="s">
        <v>8</v>
      </c>
      <c r="F264" s="11"/>
      <c r="H264" s="11"/>
      <c r="I264" s="11" t="s">
        <v>9146</v>
      </c>
      <c r="J264" s="11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11" t="s">
        <v>1590</v>
      </c>
      <c r="E265" s="11" t="s">
        <v>8</v>
      </c>
      <c r="F265" s="11"/>
      <c r="H265" s="11"/>
      <c r="I265" s="11" t="s">
        <v>9149</v>
      </c>
      <c r="J265" s="11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11" t="s">
        <v>1590</v>
      </c>
      <c r="E266" s="11" t="s">
        <v>8</v>
      </c>
      <c r="F266" s="11"/>
      <c r="H266" s="11"/>
      <c r="I266" s="11" t="s">
        <v>9251</v>
      </c>
      <c r="J266" s="11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11" t="s">
        <v>1590</v>
      </c>
      <c r="E267" s="11" t="s">
        <v>8</v>
      </c>
      <c r="F267" s="11"/>
      <c r="H267" s="11"/>
      <c r="I267" s="11" t="s">
        <v>9254</v>
      </c>
      <c r="J267" s="11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11" t="s">
        <v>4</v>
      </c>
      <c r="E268" s="11" t="s">
        <v>7783</v>
      </c>
      <c r="F268" s="11"/>
      <c r="H268" s="11"/>
      <c r="I268" s="11" t="s">
        <v>9259</v>
      </c>
      <c r="J268" s="11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11" t="s">
        <v>4</v>
      </c>
      <c r="E269" s="11" t="s">
        <v>8</v>
      </c>
      <c r="F269" s="11"/>
      <c r="H269" s="11"/>
      <c r="I269" s="11" t="s">
        <v>9262</v>
      </c>
      <c r="J269" s="11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11" t="s">
        <v>4</v>
      </c>
      <c r="E270" s="11" t="s">
        <v>7783</v>
      </c>
      <c r="F270" s="11"/>
      <c r="H270" s="11"/>
      <c r="I270" s="11" t="s">
        <v>9265</v>
      </c>
      <c r="J270" s="11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11" t="s">
        <v>4</v>
      </c>
      <c r="E271" s="11" t="s">
        <v>7783</v>
      </c>
      <c r="F271" s="11"/>
      <c r="H271" s="11"/>
      <c r="I271" s="11" t="s">
        <v>9268</v>
      </c>
      <c r="J271" s="1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11" t="s">
        <v>9436</v>
      </c>
      <c r="E272" s="11"/>
      <c r="F272" s="11"/>
      <c r="H272" s="11"/>
      <c r="I272" s="11" t="s">
        <v>9271</v>
      </c>
      <c r="J272" s="11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11" t="s">
        <v>4</v>
      </c>
      <c r="E273" s="11" t="s">
        <v>8</v>
      </c>
      <c r="F273" s="11"/>
      <c r="H273" s="11"/>
      <c r="I273" s="11" t="s">
        <v>9274</v>
      </c>
      <c r="J273" s="11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11" t="s">
        <v>4</v>
      </c>
      <c r="E274" s="11" t="s">
        <v>8</v>
      </c>
      <c r="F274" s="11"/>
      <c r="H274" s="11"/>
      <c r="I274" s="11" t="s">
        <v>9277</v>
      </c>
      <c r="J274" s="11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11" t="s">
        <v>4</v>
      </c>
      <c r="E275" s="11" t="s">
        <v>8</v>
      </c>
      <c r="F275" s="11"/>
      <c r="H275" s="11"/>
      <c r="I275" s="11" t="s">
        <v>9280</v>
      </c>
      <c r="J275" s="11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11" t="s">
        <v>4</v>
      </c>
      <c r="E276" s="11" t="s">
        <v>8</v>
      </c>
      <c r="F276" s="11"/>
      <c r="H276" s="11"/>
      <c r="I276" s="11" t="s">
        <v>9283</v>
      </c>
      <c r="J276" s="11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11" t="s">
        <v>9437</v>
      </c>
      <c r="E277" s="11" t="s">
        <v>2291</v>
      </c>
      <c r="F277" s="11"/>
      <c r="H277" s="11"/>
      <c r="I277" s="11" t="s">
        <v>9286</v>
      </c>
      <c r="J277" s="11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11" t="s">
        <v>4</v>
      </c>
      <c r="E278" s="11" t="s">
        <v>7783</v>
      </c>
      <c r="F278" s="11"/>
      <c r="H278" s="11"/>
      <c r="I278" s="11" t="s">
        <v>9289</v>
      </c>
      <c r="J278" s="11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11" t="s">
        <v>4</v>
      </c>
      <c r="E279" s="11" t="s">
        <v>8</v>
      </c>
      <c r="F279" s="11"/>
      <c r="H279" s="11"/>
      <c r="I279" s="11" t="s">
        <v>9292</v>
      </c>
      <c r="J279" s="11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11" t="s">
        <v>4</v>
      </c>
      <c r="E280" s="11" t="s">
        <v>3323</v>
      </c>
      <c r="F280" s="11"/>
      <c r="H280" s="11"/>
      <c r="I280" s="11" t="s">
        <v>9493</v>
      </c>
      <c r="J280" s="11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11" t="s">
        <v>4</v>
      </c>
      <c r="E281" s="11" t="s">
        <v>3323</v>
      </c>
      <c r="F281" s="11"/>
      <c r="H281" s="11" t="s">
        <v>2295</v>
      </c>
      <c r="I281" s="11" t="s">
        <v>9496</v>
      </c>
      <c r="J281" s="1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11" t="s">
        <v>1590</v>
      </c>
      <c r="E282" s="11" t="s">
        <v>8</v>
      </c>
      <c r="F282" s="11"/>
      <c r="H282" s="11"/>
      <c r="I282" s="11" t="s">
        <v>9499</v>
      </c>
      <c r="J282" s="11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11" t="s">
        <v>1590</v>
      </c>
      <c r="E283" s="11" t="s">
        <v>8</v>
      </c>
      <c r="F283" s="11"/>
      <c r="H283" s="11"/>
      <c r="I283" s="11" t="s">
        <v>9533</v>
      </c>
      <c r="J283" s="11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11" t="s">
        <v>4</v>
      </c>
      <c r="E284" s="11" t="s">
        <v>9857</v>
      </c>
      <c r="F284" s="11"/>
      <c r="H284" s="11"/>
      <c r="I284" s="11" t="s">
        <v>9686</v>
      </c>
      <c r="J284" s="11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11" t="s">
        <v>7746</v>
      </c>
      <c r="E285" s="11"/>
      <c r="F285" s="11"/>
      <c r="H285" s="11"/>
      <c r="I285" s="11" t="s">
        <v>9688</v>
      </c>
      <c r="J285" s="11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11" t="s">
        <v>7746</v>
      </c>
      <c r="E286" s="11"/>
      <c r="F286" s="11"/>
      <c r="H286" s="11"/>
      <c r="I286" s="11" t="s">
        <v>9690</v>
      </c>
      <c r="J286" s="11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11" t="s">
        <v>7746</v>
      </c>
      <c r="E287" s="11"/>
      <c r="F287" s="11"/>
      <c r="H287" s="11"/>
      <c r="I287" s="11" t="s">
        <v>9692</v>
      </c>
      <c r="J287" s="11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11" t="s">
        <v>7746</v>
      </c>
      <c r="E288" s="11"/>
      <c r="F288" s="11"/>
      <c r="H288" s="11"/>
      <c r="I288" s="11" t="s">
        <v>9694</v>
      </c>
      <c r="J288" s="11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11" t="s">
        <v>7746</v>
      </c>
      <c r="E289" s="11"/>
      <c r="F289" s="11"/>
      <c r="H289" s="11"/>
      <c r="I289" s="11" t="s">
        <v>9696</v>
      </c>
      <c r="J289" s="11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11" t="s">
        <v>7746</v>
      </c>
      <c r="E290" s="11"/>
      <c r="F290" s="11"/>
      <c r="H290" s="11"/>
      <c r="I290" s="11" t="s">
        <v>9698</v>
      </c>
      <c r="J290" s="11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11" t="s">
        <v>7746</v>
      </c>
      <c r="E291" s="11"/>
      <c r="F291" s="11"/>
      <c r="H291" s="11"/>
      <c r="I291" s="11" t="s">
        <v>9700</v>
      </c>
      <c r="J291" s="1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11" t="s">
        <v>7746</v>
      </c>
      <c r="E292" s="11"/>
      <c r="F292" s="11"/>
      <c r="H292" s="11"/>
      <c r="I292" s="11" t="s">
        <v>9702</v>
      </c>
      <c r="J292" s="11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11" t="s">
        <v>137</v>
      </c>
      <c r="E293" s="11" t="s">
        <v>9847</v>
      </c>
      <c r="F293" s="11"/>
      <c r="H293" s="11"/>
      <c r="I293" s="11" t="s">
        <v>9704</v>
      </c>
      <c r="J293" s="11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11" t="s">
        <v>4</v>
      </c>
      <c r="E294" s="11" t="s">
        <v>8</v>
      </c>
      <c r="F294" s="11"/>
      <c r="H294" s="11"/>
      <c r="I294" s="11" t="s">
        <v>9706</v>
      </c>
      <c r="J294" s="11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11" t="s">
        <v>11</v>
      </c>
      <c r="E295" s="11"/>
      <c r="F295" s="11"/>
      <c r="H295" s="11" t="s">
        <v>2295</v>
      </c>
      <c r="I295" s="11" t="s">
        <v>9948</v>
      </c>
      <c r="J295" s="11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11" t="s">
        <v>11</v>
      </c>
      <c r="E296" s="11"/>
      <c r="F296" s="11"/>
      <c r="H296" s="11" t="s">
        <v>2295</v>
      </c>
      <c r="I296" s="11" t="s">
        <v>9951</v>
      </c>
      <c r="J296" s="11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11" t="s">
        <v>11</v>
      </c>
      <c r="E297" s="11"/>
      <c r="F297" s="11"/>
      <c r="H297" s="11"/>
      <c r="I297" s="11" t="s">
        <v>9954</v>
      </c>
      <c r="J297" s="11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11" t="s">
        <v>9436</v>
      </c>
      <c r="E298" s="11"/>
      <c r="F298" s="11"/>
      <c r="H298" s="11"/>
      <c r="I298" s="11" t="s">
        <v>9957</v>
      </c>
      <c r="J298" s="11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11" t="s">
        <v>9856</v>
      </c>
      <c r="E299" s="11"/>
      <c r="F299" s="11"/>
      <c r="H299" s="11"/>
      <c r="I299" s="11" t="s">
        <v>9960</v>
      </c>
      <c r="J299" s="11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11" t="s">
        <v>9856</v>
      </c>
      <c r="E300" s="11"/>
      <c r="F300" s="11"/>
      <c r="H300" s="11"/>
      <c r="I300" s="11" t="s">
        <v>9963</v>
      </c>
      <c r="J300" s="11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11" t="s">
        <v>4</v>
      </c>
      <c r="E301" s="11" t="s">
        <v>8</v>
      </c>
      <c r="F301" s="11"/>
      <c r="H301" s="11"/>
      <c r="I301" s="11" t="s">
        <v>9988</v>
      </c>
      <c r="J301" s="1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11" t="s">
        <v>7746</v>
      </c>
      <c r="E302" s="11"/>
      <c r="F302" s="11"/>
      <c r="H302" s="11"/>
      <c r="I302" s="11" t="s">
        <v>9991</v>
      </c>
      <c r="J302" s="11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11" t="s">
        <v>10075</v>
      </c>
      <c r="E303" s="11" t="s">
        <v>9968</v>
      </c>
      <c r="F303" s="11"/>
      <c r="H303" s="11" t="s">
        <v>10076</v>
      </c>
      <c r="I303" s="11" t="s">
        <v>9994</v>
      </c>
      <c r="J303" s="11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11" t="s">
        <v>4</v>
      </c>
      <c r="E304" s="11" t="s">
        <v>8</v>
      </c>
      <c r="F304" s="11"/>
      <c r="H304" s="11"/>
      <c r="I304" s="11" t="s">
        <v>9997</v>
      </c>
      <c r="J304" s="11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11" t="s">
        <v>9856</v>
      </c>
      <c r="E305" s="11"/>
      <c r="F305" s="11"/>
      <c r="H305" s="11"/>
      <c r="I305" s="11" t="s">
        <v>10227</v>
      </c>
      <c r="J305" s="11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11" t="s">
        <v>9856</v>
      </c>
      <c r="E306" s="11"/>
      <c r="F306" s="11"/>
      <c r="H306" s="11"/>
      <c r="I306" s="11" t="s">
        <v>10230</v>
      </c>
      <c r="J306" s="11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11" t="s">
        <v>9856</v>
      </c>
      <c r="E307" s="11"/>
      <c r="F307" s="11"/>
      <c r="H307" s="11"/>
      <c r="I307" s="11" t="s">
        <v>10233</v>
      </c>
      <c r="J307" s="11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11" t="s">
        <v>9856</v>
      </c>
      <c r="E308" s="11"/>
      <c r="F308" s="11"/>
      <c r="H308" s="11"/>
      <c r="I308" s="11" t="s">
        <v>10236</v>
      </c>
      <c r="J308" s="11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11" t="s">
        <v>4</v>
      </c>
      <c r="E309" s="11" t="s">
        <v>8</v>
      </c>
      <c r="F309" s="11"/>
      <c r="H309" s="11"/>
      <c r="I309" s="11" t="s">
        <v>10239</v>
      </c>
      <c r="J309" s="11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11" t="s">
        <v>9856</v>
      </c>
      <c r="E310" s="11"/>
      <c r="F310" s="11"/>
      <c r="H310" s="11"/>
      <c r="I310" s="11" t="s">
        <v>10242</v>
      </c>
      <c r="J310" s="11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11" t="s">
        <v>9856</v>
      </c>
      <c r="E311" s="11"/>
      <c r="F311" s="11"/>
      <c r="H311" s="11"/>
      <c r="I311" s="11" t="s">
        <v>10245</v>
      </c>
      <c r="J311" s="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11" t="s">
        <v>4</v>
      </c>
      <c r="E312" s="11" t="s">
        <v>8</v>
      </c>
      <c r="F312" s="11"/>
      <c r="H312" s="11"/>
      <c r="I312" s="11" t="s">
        <v>10248</v>
      </c>
      <c r="J312" s="11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11" t="s">
        <v>9856</v>
      </c>
      <c r="E313" s="11"/>
      <c r="F313" s="11"/>
      <c r="H313" s="11"/>
      <c r="I313" s="11" t="s">
        <v>10373</v>
      </c>
      <c r="J313" s="11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11" t="s">
        <v>7</v>
      </c>
      <c r="E314" s="11"/>
      <c r="F314" s="11"/>
      <c r="H314" s="11"/>
      <c r="I314" s="11" t="s">
        <v>10376</v>
      </c>
      <c r="J314" s="11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11" t="s">
        <v>4</v>
      </c>
      <c r="E315" s="11" t="s">
        <v>8</v>
      </c>
      <c r="F315" s="11"/>
      <c r="H315" s="11"/>
      <c r="I315" s="11" t="s">
        <v>10379</v>
      </c>
      <c r="J315" s="11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11" t="s">
        <v>225</v>
      </c>
      <c r="E316" s="11" t="s">
        <v>10900</v>
      </c>
      <c r="F316" s="11" t="s">
        <v>165</v>
      </c>
      <c r="G316">
        <v>2</v>
      </c>
      <c r="H316" s="11"/>
      <c r="I316" s="11" t="s">
        <v>10594</v>
      </c>
      <c r="J316" s="11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11" t="s">
        <v>4</v>
      </c>
      <c r="E317" s="11" t="s">
        <v>8</v>
      </c>
      <c r="F317" s="11"/>
      <c r="H317" s="11"/>
      <c r="I317" s="11" t="s">
        <v>10597</v>
      </c>
      <c r="J317" s="11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11" t="s">
        <v>4</v>
      </c>
      <c r="E318" s="11" t="s">
        <v>8</v>
      </c>
      <c r="F318" s="11"/>
      <c r="H318" s="11"/>
      <c r="I318" s="11" t="s">
        <v>10600</v>
      </c>
      <c r="J318" s="11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11" t="s">
        <v>137</v>
      </c>
      <c r="E319" s="11" t="s">
        <v>10899</v>
      </c>
      <c r="F319" s="11"/>
      <c r="H319" s="11"/>
      <c r="I319" s="11" t="s">
        <v>10603</v>
      </c>
      <c r="J319" s="11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11" t="s">
        <v>4</v>
      </c>
      <c r="E320" s="11" t="s">
        <v>10907</v>
      </c>
      <c r="F320" s="11"/>
      <c r="H320" s="11"/>
      <c r="I320" s="11" t="s">
        <v>10606</v>
      </c>
      <c r="J320" s="11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11" t="s">
        <v>4</v>
      </c>
      <c r="E321" s="11" t="s">
        <v>8</v>
      </c>
      <c r="F321" s="11"/>
      <c r="H321" s="11"/>
      <c r="I321" s="11" t="s">
        <v>10609</v>
      </c>
      <c r="J321" s="1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11" t="s">
        <v>7</v>
      </c>
      <c r="E322" s="11"/>
      <c r="F322" s="11"/>
      <c r="H322" s="11"/>
      <c r="I322" s="11" t="s">
        <v>10612</v>
      </c>
      <c r="J322" s="11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11" t="s">
        <v>4</v>
      </c>
      <c r="E323" s="11" t="s">
        <v>8</v>
      </c>
      <c r="F323" s="11"/>
      <c r="H323" s="11"/>
      <c r="I323" s="11" t="s">
        <v>10615</v>
      </c>
      <c r="J323" s="11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11" t="s">
        <v>4</v>
      </c>
      <c r="E324" s="11" t="s">
        <v>8</v>
      </c>
      <c r="F324" s="11"/>
      <c r="H324" s="11"/>
      <c r="I324" s="11" t="s">
        <v>13622</v>
      </c>
      <c r="J324" s="11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11" t="s">
        <v>1590</v>
      </c>
      <c r="E325" s="11" t="s">
        <v>8</v>
      </c>
      <c r="F325" s="11"/>
      <c r="H325" s="11"/>
      <c r="I325" s="11" t="s">
        <v>13625</v>
      </c>
      <c r="J325" s="11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11" t="s">
        <v>4</v>
      </c>
      <c r="E326" s="11" t="s">
        <v>8</v>
      </c>
      <c r="F326" s="11"/>
      <c r="H326" s="11"/>
      <c r="I326" s="11" t="s">
        <v>13628</v>
      </c>
      <c r="J326" s="11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11" t="s">
        <v>13680</v>
      </c>
      <c r="E327" s="11" t="s">
        <v>1258</v>
      </c>
      <c r="F327" s="11"/>
      <c r="H327" s="11"/>
      <c r="I327" s="11" t="s">
        <v>13631</v>
      </c>
      <c r="J327" s="11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11" t="s">
        <v>4</v>
      </c>
      <c r="E328" s="11" t="s">
        <v>8</v>
      </c>
      <c r="F328" s="11"/>
      <c r="H328" s="11"/>
      <c r="I328" s="11" t="s">
        <v>13634</v>
      </c>
      <c r="J328" s="11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11" t="s">
        <v>4</v>
      </c>
      <c r="E329" s="11" t="s">
        <v>8</v>
      </c>
      <c r="F329" s="11"/>
      <c r="H329" s="11"/>
      <c r="I329" s="11" t="s">
        <v>13898</v>
      </c>
      <c r="J329" s="11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11" t="s">
        <v>1590</v>
      </c>
      <c r="E330" s="11" t="s">
        <v>8</v>
      </c>
      <c r="F330" s="11"/>
      <c r="H330" s="11"/>
      <c r="I330" s="11" t="s">
        <v>13901</v>
      </c>
      <c r="J330" s="11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11" t="s">
        <v>4</v>
      </c>
      <c r="E331" s="11" t="s">
        <v>8</v>
      </c>
      <c r="F331" s="11"/>
      <c r="H331" s="11"/>
      <c r="I331" s="11" t="s">
        <v>13904</v>
      </c>
      <c r="J331" s="1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11" t="s">
        <v>4</v>
      </c>
      <c r="E332" s="11" t="s">
        <v>8</v>
      </c>
      <c r="F332" s="11"/>
      <c r="H332" s="11" t="s">
        <v>2295</v>
      </c>
      <c r="I332" s="11" t="s">
        <v>13907</v>
      </c>
      <c r="J332" s="11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11" t="s">
        <v>4</v>
      </c>
      <c r="E333" s="11" t="s">
        <v>8</v>
      </c>
      <c r="F333" s="11"/>
      <c r="H333" s="11"/>
      <c r="I333" s="11" t="s">
        <v>14001</v>
      </c>
      <c r="J333" s="11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11" t="s">
        <v>7</v>
      </c>
      <c r="E334" s="11"/>
      <c r="F334" s="11"/>
      <c r="H334" s="11"/>
      <c r="I334" s="11" t="s">
        <v>14004</v>
      </c>
      <c r="J334" s="11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11" t="s">
        <v>11</v>
      </c>
      <c r="E335" s="11"/>
      <c r="F335" s="11"/>
      <c r="H335" s="11"/>
      <c r="I335" s="11" t="s">
        <v>14007</v>
      </c>
      <c r="J335" s="11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11" t="s">
        <v>11</v>
      </c>
      <c r="E336" s="11"/>
      <c r="F336" s="11"/>
      <c r="H336" s="11" t="s">
        <v>2295</v>
      </c>
      <c r="I336" s="11" t="s">
        <v>14010</v>
      </c>
      <c r="J336" s="11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11" t="s">
        <v>11</v>
      </c>
      <c r="E337" s="11"/>
      <c r="F337" s="11"/>
      <c r="H337" s="11" t="s">
        <v>2295</v>
      </c>
      <c r="I337" s="11" t="s">
        <v>14013</v>
      </c>
      <c r="J337" s="11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11" t="s">
        <v>11</v>
      </c>
      <c r="E338" s="11"/>
      <c r="F338" s="11"/>
      <c r="H338" s="11" t="s">
        <v>2295</v>
      </c>
      <c r="I338" s="11" t="s">
        <v>14016</v>
      </c>
      <c r="J338" s="11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11" t="s">
        <v>4</v>
      </c>
      <c r="E339" s="11" t="s">
        <v>8</v>
      </c>
      <c r="F339" s="11"/>
      <c r="H339" s="11"/>
      <c r="I339" s="11" t="s">
        <v>14019</v>
      </c>
      <c r="J339" s="11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11" t="s">
        <v>4</v>
      </c>
      <c r="E340" s="11" t="s">
        <v>8</v>
      </c>
      <c r="F340" s="11"/>
      <c r="H340" s="11"/>
      <c r="I340" s="11" t="s">
        <v>14022</v>
      </c>
      <c r="J340" s="11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11" t="s">
        <v>11</v>
      </c>
      <c r="E341" s="11"/>
      <c r="F341" s="11"/>
      <c r="H341" s="11"/>
      <c r="I341" s="11" t="s">
        <v>14025</v>
      </c>
      <c r="J341" s="1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11" t="s">
        <v>4</v>
      </c>
      <c r="E342" s="11" t="s">
        <v>8</v>
      </c>
      <c r="F342" s="11"/>
      <c r="H342" s="11"/>
      <c r="I342" s="11" t="s">
        <v>14028</v>
      </c>
      <c r="J342" s="11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11" t="s">
        <v>4</v>
      </c>
      <c r="E343" s="11" t="s">
        <v>8</v>
      </c>
      <c r="F343" s="11"/>
      <c r="H343" s="11"/>
      <c r="I343" s="11" t="s">
        <v>14031</v>
      </c>
      <c r="J343" s="11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11" t="s">
        <v>11</v>
      </c>
      <c r="E344" s="11"/>
      <c r="F344" s="11"/>
      <c r="H344" s="11"/>
      <c r="I344" s="11" t="s">
        <v>14034</v>
      </c>
      <c r="J344" s="11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11" t="s">
        <v>11</v>
      </c>
      <c r="E345" s="11"/>
      <c r="F345" s="11"/>
      <c r="H345" s="11"/>
      <c r="I345" s="11" t="s">
        <v>14037</v>
      </c>
      <c r="J345" s="11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11" t="s">
        <v>4</v>
      </c>
      <c r="E346" s="11" t="s">
        <v>8</v>
      </c>
      <c r="F346" s="11"/>
      <c r="H346" s="11"/>
      <c r="I346" s="11" t="s">
        <v>14040</v>
      </c>
      <c r="J346" s="11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11" t="s">
        <v>4</v>
      </c>
      <c r="E347" s="11" t="s">
        <v>8</v>
      </c>
      <c r="F347" s="11"/>
      <c r="H347" s="11"/>
      <c r="I347" s="11" t="s">
        <v>14043</v>
      </c>
      <c r="J347" s="11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11" t="s">
        <v>7</v>
      </c>
      <c r="E348" s="11"/>
      <c r="F348" s="11"/>
      <c r="H348" s="11"/>
      <c r="I348" s="11" t="s">
        <v>14046</v>
      </c>
      <c r="J348" s="11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11" t="s">
        <v>11</v>
      </c>
      <c r="E349" s="11"/>
      <c r="F349" s="11"/>
      <c r="H349" s="11"/>
      <c r="I349" s="11" t="s">
        <v>14049</v>
      </c>
      <c r="J349" s="11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11" t="s">
        <v>11</v>
      </c>
      <c r="E350" s="11"/>
      <c r="F350" s="11"/>
      <c r="H350" s="11"/>
      <c r="I350" s="11" t="s">
        <v>14052</v>
      </c>
      <c r="J350" s="11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11" t="s">
        <v>4</v>
      </c>
      <c r="E351" s="11" t="s">
        <v>8</v>
      </c>
      <c r="F351" s="11"/>
      <c r="H351" s="11"/>
      <c r="I351" s="11" t="s">
        <v>14055</v>
      </c>
      <c r="J351" s="1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11" t="s">
        <v>4</v>
      </c>
      <c r="E352" s="11" t="s">
        <v>16495</v>
      </c>
      <c r="F352" s="11"/>
      <c r="H352" s="11"/>
      <c r="I352" s="11" t="s">
        <v>14058</v>
      </c>
      <c r="J352" s="11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11" t="s">
        <v>7</v>
      </c>
      <c r="E353" s="11"/>
      <c r="F353" s="11"/>
      <c r="H353" s="11"/>
      <c r="I353" s="11" t="s">
        <v>14061</v>
      </c>
      <c r="J353" s="11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11" t="s">
        <v>4</v>
      </c>
      <c r="E354" s="11" t="s">
        <v>8</v>
      </c>
      <c r="F354" s="11"/>
      <c r="H354" s="11"/>
      <c r="I354" s="11" t="s">
        <v>14064</v>
      </c>
      <c r="J354" s="11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11" t="s">
        <v>4</v>
      </c>
      <c r="E355" s="11" t="s">
        <v>8</v>
      </c>
      <c r="F355" s="11"/>
      <c r="H355" s="11"/>
      <c r="I355" s="11" t="s">
        <v>14067</v>
      </c>
      <c r="J355" s="11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11" t="s">
        <v>11</v>
      </c>
      <c r="E356" s="11"/>
      <c r="F356" s="11"/>
      <c r="H356" s="11"/>
      <c r="I356" s="11" t="s">
        <v>14070</v>
      </c>
      <c r="J356" s="11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11" t="s">
        <v>4</v>
      </c>
      <c r="E357" s="11" t="s">
        <v>8</v>
      </c>
      <c r="F357" s="11"/>
      <c r="H357" s="11"/>
      <c r="I357" s="11" t="s">
        <v>14073</v>
      </c>
      <c r="J357" s="11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11" t="s">
        <v>11</v>
      </c>
      <c r="E358" s="11"/>
      <c r="F358" s="11"/>
      <c r="H358" s="11"/>
      <c r="I358" s="11" t="s">
        <v>14076</v>
      </c>
      <c r="J358" s="11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11" t="s">
        <v>11</v>
      </c>
      <c r="E359" s="11"/>
      <c r="F359" s="11"/>
      <c r="H359" s="11"/>
      <c r="I359" s="11" t="s">
        <v>14079</v>
      </c>
      <c r="J359" s="11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11" t="s">
        <v>4</v>
      </c>
      <c r="E360" s="11" t="s">
        <v>8</v>
      </c>
      <c r="F360" s="11"/>
      <c r="H360" s="11"/>
      <c r="I360" s="11" t="s">
        <v>14082</v>
      </c>
      <c r="J360" s="11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11" t="s">
        <v>4</v>
      </c>
      <c r="E361" s="11" t="s">
        <v>8</v>
      </c>
      <c r="F361" s="11"/>
      <c r="H361" s="11"/>
      <c r="I361" s="11" t="s">
        <v>17191</v>
      </c>
      <c r="J361" s="1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11" t="s">
        <v>11</v>
      </c>
      <c r="E362" s="11"/>
      <c r="F362" s="11"/>
      <c r="H362" s="11"/>
      <c r="I362" s="11" t="s">
        <v>17194</v>
      </c>
      <c r="J362" s="11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11" t="s">
        <v>11</v>
      </c>
      <c r="E363" s="11"/>
      <c r="F363" s="11"/>
      <c r="H363" s="11"/>
      <c r="I363" s="11" t="s">
        <v>17197</v>
      </c>
      <c r="J363" s="11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11" t="s">
        <v>4</v>
      </c>
      <c r="E364" s="11" t="s">
        <v>8</v>
      </c>
      <c r="F364" s="11"/>
      <c r="H364" s="11"/>
      <c r="I364" s="11" t="s">
        <v>17200</v>
      </c>
      <c r="J364" s="11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11" t="s">
        <v>4</v>
      </c>
      <c r="E365" s="11" t="s">
        <v>8</v>
      </c>
      <c r="F365" s="11"/>
      <c r="H365" s="11"/>
      <c r="I365" s="11" t="s">
        <v>17203</v>
      </c>
      <c r="J365" s="11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11" t="s">
        <v>11</v>
      </c>
      <c r="E366" s="11"/>
      <c r="F366" s="11"/>
      <c r="H366" s="11"/>
      <c r="I366" s="11" t="s">
        <v>17206</v>
      </c>
      <c r="J366" s="11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11" t="s">
        <v>4</v>
      </c>
      <c r="E367" s="11" t="s">
        <v>8</v>
      </c>
      <c r="F367" s="11"/>
      <c r="H367" s="11"/>
      <c r="I367" s="11" t="s">
        <v>17209</v>
      </c>
      <c r="J367" s="11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11" t="s">
        <v>4</v>
      </c>
      <c r="E368" s="11" t="s">
        <v>8</v>
      </c>
      <c r="F368" s="11"/>
      <c r="H368" s="11"/>
      <c r="I368" s="11" t="s">
        <v>17212</v>
      </c>
      <c r="J368" s="11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11" t="s">
        <v>1590</v>
      </c>
      <c r="E369" s="11" t="s">
        <v>8</v>
      </c>
      <c r="F369" s="11"/>
      <c r="H369" s="11"/>
      <c r="I369" s="11" t="s">
        <v>17215</v>
      </c>
      <c r="J369" s="11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11" t="s">
        <v>4</v>
      </c>
      <c r="E370" s="11" t="s">
        <v>8</v>
      </c>
      <c r="F370" s="11"/>
      <c r="H370" s="11"/>
      <c r="I370" s="11" t="s">
        <v>17401</v>
      </c>
      <c r="J370" s="11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11" t="s">
        <v>1590</v>
      </c>
      <c r="E371" s="11" t="s">
        <v>8</v>
      </c>
      <c r="F371" s="11"/>
      <c r="H371" s="11"/>
      <c r="I371" s="11" t="s">
        <v>17404</v>
      </c>
      <c r="J371" s="1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11" t="s">
        <v>4</v>
      </c>
      <c r="E372" s="11" t="s">
        <v>8</v>
      </c>
      <c r="F372" s="11"/>
      <c r="H372" s="11"/>
      <c r="I372" s="11" t="s">
        <v>17806</v>
      </c>
      <c r="J372" s="11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11" t="s">
        <v>1590</v>
      </c>
      <c r="E373" s="11" t="s">
        <v>8</v>
      </c>
      <c r="F373" s="11"/>
      <c r="H373" s="11"/>
      <c r="I373" s="11" t="s">
        <v>17809</v>
      </c>
      <c r="J373" s="11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11" t="s">
        <v>4</v>
      </c>
      <c r="E374" s="11" t="s">
        <v>8</v>
      </c>
      <c r="F374" s="11"/>
      <c r="H374" s="11"/>
      <c r="I374" s="11" t="s">
        <v>18252</v>
      </c>
      <c r="J374" s="11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11" t="s">
        <v>1590</v>
      </c>
      <c r="E375" s="11" t="s">
        <v>8</v>
      </c>
      <c r="F375" s="11"/>
      <c r="H375" s="11"/>
      <c r="I375" s="11" t="s">
        <v>18255</v>
      </c>
      <c r="J375" s="11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11" t="s">
        <v>4</v>
      </c>
      <c r="E376" s="11" t="s">
        <v>8</v>
      </c>
      <c r="F376" s="11"/>
      <c r="H376" s="11"/>
      <c r="I376" s="11" t="s">
        <v>18910</v>
      </c>
      <c r="J376" s="11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11" t="s">
        <v>4</v>
      </c>
      <c r="E377" s="11" t="s">
        <v>8</v>
      </c>
      <c r="F377" s="11"/>
      <c r="H377" s="11"/>
      <c r="I377" s="11" t="s">
        <v>18913</v>
      </c>
      <c r="J377" s="11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11" t="s">
        <v>1590</v>
      </c>
      <c r="E378" s="11" t="s">
        <v>8</v>
      </c>
      <c r="F378" s="11"/>
      <c r="H378" s="11"/>
      <c r="I378" s="11" t="s">
        <v>18916</v>
      </c>
      <c r="J378" s="11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11" t="s">
        <v>4</v>
      </c>
      <c r="E379" s="11" t="s">
        <v>8</v>
      </c>
      <c r="F379" s="11"/>
      <c r="H379" s="11"/>
      <c r="I379" s="11" t="s">
        <v>19323</v>
      </c>
      <c r="J379" s="11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11" t="s">
        <v>1590</v>
      </c>
      <c r="E380" s="11" t="s">
        <v>8</v>
      </c>
      <c r="F380" s="11"/>
      <c r="H380" s="11"/>
      <c r="I380" s="11" t="s">
        <v>19326</v>
      </c>
      <c r="J380" s="11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11" t="s">
        <v>4</v>
      </c>
      <c r="E381" s="11" t="s">
        <v>8</v>
      </c>
      <c r="F381" s="11"/>
      <c r="H381" s="11"/>
      <c r="I381" s="11" t="s">
        <v>19329</v>
      </c>
      <c r="J381" s="1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11" t="s">
        <v>4</v>
      </c>
      <c r="E382" s="11" t="s">
        <v>8</v>
      </c>
      <c r="F382" s="11"/>
      <c r="H382" s="11"/>
      <c r="I382" s="11" t="s">
        <v>19332</v>
      </c>
      <c r="J382" s="11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11" t="s">
        <v>1590</v>
      </c>
      <c r="E383" s="11" t="s">
        <v>8</v>
      </c>
      <c r="F383" s="11"/>
      <c r="H383" s="11"/>
      <c r="I383" s="11" t="s">
        <v>19335</v>
      </c>
      <c r="J383" s="11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11" t="s">
        <v>4</v>
      </c>
      <c r="E384" s="11" t="s">
        <v>8</v>
      </c>
      <c r="F384" s="11"/>
      <c r="H384" s="11"/>
      <c r="I384" s="11" t="s">
        <v>19557</v>
      </c>
      <c r="J384" s="11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11" t="s">
        <v>1590</v>
      </c>
      <c r="E385" s="11" t="s">
        <v>8</v>
      </c>
      <c r="F385" s="11"/>
      <c r="H385" s="11"/>
      <c r="I385" s="11" t="s">
        <v>19560</v>
      </c>
      <c r="J385" s="11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11" t="s">
        <v>4</v>
      </c>
      <c r="E386" s="11" t="s">
        <v>8</v>
      </c>
      <c r="F386" s="11"/>
      <c r="H386" s="11"/>
      <c r="I386" s="11" t="s">
        <v>19563</v>
      </c>
      <c r="J386" s="11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11" t="s">
        <v>4</v>
      </c>
      <c r="E387" s="11" t="s">
        <v>8</v>
      </c>
      <c r="F387" s="11"/>
      <c r="H387" s="11"/>
      <c r="I387" s="11" t="s">
        <v>19566</v>
      </c>
      <c r="J387" s="11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11" t="s">
        <v>1590</v>
      </c>
      <c r="E388" s="11" t="s">
        <v>8</v>
      </c>
      <c r="F388" s="11"/>
      <c r="H388" s="11"/>
      <c r="I388" s="11" t="s">
        <v>19569</v>
      </c>
      <c r="J388" s="11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11" t="s">
        <v>20525</v>
      </c>
      <c r="E389" s="11"/>
      <c r="F389" s="11"/>
      <c r="H389" s="11"/>
      <c r="I389" s="11" t="s">
        <v>20516</v>
      </c>
      <c r="J389" s="11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11" t="s">
        <v>4</v>
      </c>
      <c r="E390" s="11" t="s">
        <v>8</v>
      </c>
      <c r="F390" s="11"/>
      <c r="H390" s="11"/>
      <c r="I390" s="11" t="s">
        <v>20519</v>
      </c>
      <c r="J390" s="11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11" t="s">
        <v>1590</v>
      </c>
      <c r="E391" s="11" t="s">
        <v>8</v>
      </c>
      <c r="F391" s="11"/>
      <c r="H391" s="11"/>
      <c r="I391" s="11" t="s">
        <v>20522</v>
      </c>
      <c r="J391" s="1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11" t="s">
        <v>4</v>
      </c>
      <c r="E392" s="11" t="s">
        <v>8</v>
      </c>
      <c r="F392" s="11"/>
      <c r="H392" s="11"/>
      <c r="I392" s="11" t="s">
        <v>20648</v>
      </c>
      <c r="J392" s="11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11" t="s">
        <v>1590</v>
      </c>
      <c r="E393" s="11" t="s">
        <v>8</v>
      </c>
      <c r="F393" s="11"/>
      <c r="H393" s="11"/>
      <c r="I393" s="11" t="s">
        <v>20651</v>
      </c>
      <c r="J393" s="11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11" t="s">
        <v>4</v>
      </c>
      <c r="E394" s="11" t="s">
        <v>8</v>
      </c>
      <c r="F394" s="11"/>
      <c r="H394" s="11"/>
      <c r="I394" s="11" t="s">
        <v>20654</v>
      </c>
      <c r="J394" s="11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11" t="s">
        <v>1590</v>
      </c>
      <c r="E395" s="11" t="s">
        <v>8</v>
      </c>
      <c r="F395" s="11"/>
      <c r="H395" s="11"/>
      <c r="I395" s="11" t="s">
        <v>20657</v>
      </c>
      <c r="J395" s="11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11" t="s">
        <v>4</v>
      </c>
      <c r="E396" s="11" t="s">
        <v>8</v>
      </c>
      <c r="F396" s="11"/>
      <c r="H396" s="11"/>
      <c r="I396" s="11" t="s">
        <v>20981</v>
      </c>
      <c r="J396" s="11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11" t="s">
        <v>1590</v>
      </c>
      <c r="E397" s="11" t="s">
        <v>8</v>
      </c>
      <c r="F397" s="11"/>
      <c r="H397" s="11"/>
      <c r="I397" s="11" t="s">
        <v>20984</v>
      </c>
      <c r="J397" s="11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11" t="s">
        <v>4</v>
      </c>
      <c r="E398" s="11" t="s">
        <v>8</v>
      </c>
      <c r="F398" s="11"/>
      <c r="H398" s="11"/>
      <c r="I398" s="11" t="s">
        <v>20987</v>
      </c>
      <c r="J398" s="11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11" t="s">
        <v>397</v>
      </c>
      <c r="E399" s="11"/>
      <c r="F399" s="11"/>
      <c r="H399" s="11"/>
      <c r="I399" s="11" t="s">
        <v>20990</v>
      </c>
      <c r="J399" s="11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11" t="s">
        <v>397</v>
      </c>
      <c r="E400" s="11"/>
      <c r="F400" s="11"/>
      <c r="H400" s="11"/>
      <c r="I400" s="11" t="s">
        <v>20993</v>
      </c>
      <c r="J400" s="11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11" t="s">
        <v>397</v>
      </c>
      <c r="E401" s="11"/>
      <c r="F401" s="11"/>
      <c r="H401" s="11"/>
      <c r="I401" s="11" t="s">
        <v>20996</v>
      </c>
      <c r="J401" s="1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11" t="s">
        <v>4</v>
      </c>
      <c r="E402" s="11" t="s">
        <v>8</v>
      </c>
      <c r="F402" s="11"/>
      <c r="H402" s="11"/>
      <c r="I402" s="11" t="s">
        <v>20999</v>
      </c>
      <c r="J402" s="11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11" t="s">
        <v>21553</v>
      </c>
      <c r="E403" s="11"/>
      <c r="F403" s="11"/>
      <c r="H403" s="11"/>
      <c r="I403" s="11" t="s">
        <v>21002</v>
      </c>
      <c r="J403" s="11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11" t="s">
        <v>21553</v>
      </c>
      <c r="E404" s="11"/>
      <c r="F404" s="11"/>
      <c r="H404" s="11"/>
      <c r="I404" s="11" t="s">
        <v>21005</v>
      </c>
      <c r="J404" s="11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11" t="s">
        <v>4</v>
      </c>
      <c r="E405" s="11" t="s">
        <v>8</v>
      </c>
      <c r="F405" s="11"/>
      <c r="H405" s="11"/>
      <c r="I405" s="11" t="s">
        <v>21706</v>
      </c>
      <c r="J405" s="11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11" t="s">
        <v>1257</v>
      </c>
      <c r="E406" s="11" t="s">
        <v>22062</v>
      </c>
      <c r="F406" s="11"/>
      <c r="H406" s="11"/>
      <c r="I406" s="11" t="s">
        <v>21709</v>
      </c>
      <c r="J406" s="11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11" t="s">
        <v>225</v>
      </c>
      <c r="E407" s="11" t="s">
        <v>22062</v>
      </c>
      <c r="F407" s="11" t="s">
        <v>3271</v>
      </c>
      <c r="H407" s="11"/>
      <c r="I407" s="11" t="s">
        <v>21712</v>
      </c>
      <c r="J407" s="11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11" t="s">
        <v>225</v>
      </c>
      <c r="E408" s="11" t="s">
        <v>22062</v>
      </c>
      <c r="F408" s="11" t="s">
        <v>3271</v>
      </c>
      <c r="H408" s="11"/>
      <c r="I408" s="11" t="s">
        <v>21715</v>
      </c>
      <c r="J408" s="11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11" t="s">
        <v>225</v>
      </c>
      <c r="E409" s="11" t="s">
        <v>22062</v>
      </c>
      <c r="F409" s="11" t="s">
        <v>3271</v>
      </c>
      <c r="H409" s="11"/>
      <c r="I409" s="11" t="s">
        <v>21718</v>
      </c>
      <c r="J409" s="11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11" t="s">
        <v>225</v>
      </c>
      <c r="E410" s="11" t="s">
        <v>22062</v>
      </c>
      <c r="F410" s="11" t="s">
        <v>3271</v>
      </c>
      <c r="H410" s="11"/>
      <c r="I410" s="11" t="s">
        <v>21721</v>
      </c>
      <c r="J410" s="11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11" t="s">
        <v>225</v>
      </c>
      <c r="E411" s="11" t="s">
        <v>22062</v>
      </c>
      <c r="F411" s="11" t="s">
        <v>3271</v>
      </c>
      <c r="H411" s="11"/>
      <c r="I411" s="11" t="s">
        <v>21724</v>
      </c>
      <c r="J411" s="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11" t="s">
        <v>225</v>
      </c>
      <c r="E412" s="11" t="s">
        <v>22062</v>
      </c>
      <c r="F412" s="11" t="s">
        <v>3271</v>
      </c>
      <c r="H412" s="11"/>
      <c r="I412" s="11" t="s">
        <v>21727</v>
      </c>
      <c r="J412" s="11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11" t="s">
        <v>225</v>
      </c>
      <c r="E413" s="11" t="s">
        <v>22062</v>
      </c>
      <c r="F413" s="11" t="s">
        <v>3271</v>
      </c>
      <c r="H413" s="11"/>
      <c r="I413" s="11" t="s">
        <v>21730</v>
      </c>
      <c r="J413" s="11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11" t="s">
        <v>225</v>
      </c>
      <c r="E414" s="11" t="s">
        <v>22062</v>
      </c>
      <c r="F414" s="11" t="s">
        <v>3271</v>
      </c>
      <c r="H414" s="11"/>
      <c r="I414" s="11" t="s">
        <v>21733</v>
      </c>
      <c r="J414" s="11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11" t="s">
        <v>225</v>
      </c>
      <c r="E415" s="11" t="s">
        <v>22062</v>
      </c>
      <c r="F415" s="11" t="s">
        <v>3271</v>
      </c>
      <c r="H415" s="11"/>
      <c r="I415" s="11" t="s">
        <v>21736</v>
      </c>
      <c r="J415" s="11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11" t="s">
        <v>225</v>
      </c>
      <c r="E416" s="11" t="s">
        <v>22062</v>
      </c>
      <c r="F416" s="11" t="s">
        <v>3271</v>
      </c>
      <c r="H416" s="11"/>
      <c r="I416" s="11" t="s">
        <v>21739</v>
      </c>
      <c r="J416" s="11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11" t="s">
        <v>225</v>
      </c>
      <c r="E417" s="11" t="s">
        <v>22062</v>
      </c>
      <c r="F417" s="11" t="s">
        <v>3271</v>
      </c>
      <c r="H417" s="11"/>
      <c r="I417" s="11" t="s">
        <v>21742</v>
      </c>
      <c r="J417" s="11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11" t="s">
        <v>225</v>
      </c>
      <c r="E418" s="11" t="s">
        <v>22062</v>
      </c>
      <c r="F418" s="11" t="s">
        <v>3271</v>
      </c>
      <c r="H418" s="11"/>
      <c r="I418" s="11" t="s">
        <v>21745</v>
      </c>
      <c r="J418" s="11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11" t="s">
        <v>225</v>
      </c>
      <c r="E419" s="11" t="s">
        <v>22062</v>
      </c>
      <c r="F419" s="11" t="s">
        <v>3271</v>
      </c>
      <c r="H419" s="11"/>
      <c r="I419" s="11" t="s">
        <v>21748</v>
      </c>
      <c r="J419" s="11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11" t="s">
        <v>225</v>
      </c>
      <c r="E420" s="11" t="s">
        <v>22062</v>
      </c>
      <c r="F420" s="11" t="s">
        <v>3271</v>
      </c>
      <c r="H420" s="11"/>
      <c r="I420" s="11" t="s">
        <v>21751</v>
      </c>
      <c r="J420" s="11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11" t="s">
        <v>225</v>
      </c>
      <c r="E421" s="11" t="s">
        <v>22062</v>
      </c>
      <c r="F421" s="11" t="s">
        <v>3271</v>
      </c>
      <c r="H421" s="11"/>
      <c r="I421" s="11" t="s">
        <v>21754</v>
      </c>
      <c r="J421" s="1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11" t="s">
        <v>225</v>
      </c>
      <c r="E422" s="11" t="s">
        <v>22062</v>
      </c>
      <c r="F422" s="11" t="s">
        <v>3271</v>
      </c>
      <c r="H422" s="11"/>
      <c r="I422" s="11" t="s">
        <v>21757</v>
      </c>
      <c r="J422" s="11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11" t="s">
        <v>225</v>
      </c>
      <c r="E423" s="11" t="s">
        <v>22062</v>
      </c>
      <c r="F423" s="11" t="s">
        <v>3271</v>
      </c>
      <c r="H423" s="11"/>
      <c r="I423" s="11" t="s">
        <v>21760</v>
      </c>
      <c r="J423" s="11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11" t="s">
        <v>225</v>
      </c>
      <c r="E424" s="11" t="s">
        <v>22062</v>
      </c>
      <c r="F424" s="11" t="s">
        <v>3271</v>
      </c>
      <c r="H424" s="11"/>
      <c r="I424" s="11" t="s">
        <v>21763</v>
      </c>
      <c r="J424" s="11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11" t="s">
        <v>225</v>
      </c>
      <c r="E425" s="11" t="s">
        <v>4838</v>
      </c>
      <c r="F425" s="11" t="s">
        <v>3271</v>
      </c>
      <c r="H425" s="11"/>
      <c r="I425" s="11" t="s">
        <v>21766</v>
      </c>
      <c r="J425" s="11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11" t="s">
        <v>225</v>
      </c>
      <c r="E426" s="11" t="s">
        <v>4838</v>
      </c>
      <c r="F426" s="11" t="s">
        <v>3271</v>
      </c>
      <c r="H426" s="11"/>
      <c r="I426" s="11" t="s">
        <v>21769</v>
      </c>
      <c r="J426" s="11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11" t="s">
        <v>225</v>
      </c>
      <c r="E427" s="11" t="s">
        <v>4838</v>
      </c>
      <c r="F427" s="11" t="s">
        <v>3271</v>
      </c>
      <c r="H427" s="11"/>
      <c r="I427" s="11" t="s">
        <v>21772</v>
      </c>
      <c r="J427" s="11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11" t="s">
        <v>225</v>
      </c>
      <c r="E428" s="11" t="s">
        <v>4838</v>
      </c>
      <c r="F428" s="11" t="s">
        <v>3271</v>
      </c>
      <c r="H428" s="11"/>
      <c r="I428" s="11" t="s">
        <v>21775</v>
      </c>
      <c r="J428" s="11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11" t="s">
        <v>225</v>
      </c>
      <c r="E429" s="11" t="s">
        <v>4838</v>
      </c>
      <c r="F429" s="11" t="s">
        <v>3271</v>
      </c>
      <c r="H429" s="11"/>
      <c r="I429" s="11" t="s">
        <v>21778</v>
      </c>
      <c r="J429" s="11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11" t="s">
        <v>225</v>
      </c>
      <c r="E430" s="11" t="s">
        <v>4838</v>
      </c>
      <c r="F430" s="11" t="s">
        <v>3271</v>
      </c>
      <c r="H430" s="11"/>
      <c r="I430" s="11" t="s">
        <v>21781</v>
      </c>
      <c r="J430" s="11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11" t="s">
        <v>3307</v>
      </c>
      <c r="E431" s="11"/>
      <c r="F431" s="11"/>
      <c r="H431" s="11"/>
      <c r="I431" s="11" t="s">
        <v>21784</v>
      </c>
      <c r="J431" s="1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11" t="s">
        <v>4</v>
      </c>
      <c r="E432" s="11" t="s">
        <v>8</v>
      </c>
      <c r="F432" s="11"/>
      <c r="H432" s="11"/>
      <c r="I432" s="11" t="s">
        <v>21787</v>
      </c>
      <c r="J432" s="11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11" t="s">
        <v>1522</v>
      </c>
      <c r="E433" s="11"/>
      <c r="F433" s="11"/>
      <c r="H433" s="11"/>
      <c r="I433" s="11" t="s">
        <v>21790</v>
      </c>
      <c r="J433" s="11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11" t="s">
        <v>1522</v>
      </c>
      <c r="E434" s="11"/>
      <c r="F434" s="11"/>
      <c r="H434" s="11"/>
      <c r="I434" s="11" t="s">
        <v>21793</v>
      </c>
      <c r="J434" s="11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11" t="s">
        <v>22072</v>
      </c>
      <c r="E435" s="11"/>
      <c r="F435" s="11"/>
      <c r="H435" s="11"/>
      <c r="I435" s="11" t="s">
        <v>21796</v>
      </c>
      <c r="J435" s="11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11" t="s">
        <v>1522</v>
      </c>
      <c r="E436" s="11"/>
      <c r="F436" s="11"/>
      <c r="H436" s="11"/>
      <c r="I436" s="11" t="s">
        <v>21799</v>
      </c>
      <c r="J436" s="11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11" t="s">
        <v>4</v>
      </c>
      <c r="E437" s="11" t="s">
        <v>8</v>
      </c>
      <c r="F437" s="11"/>
      <c r="H437" s="11"/>
      <c r="I437" s="11" t="s">
        <v>21802</v>
      </c>
      <c r="J437" s="11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11" t="s">
        <v>4</v>
      </c>
      <c r="E438" s="11" t="s">
        <v>8</v>
      </c>
      <c r="F438" s="11"/>
      <c r="H438" s="11"/>
      <c r="I438" s="11" t="s">
        <v>22154</v>
      </c>
      <c r="J438" s="11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11" t="s">
        <v>22072</v>
      </c>
      <c r="E439" s="11"/>
      <c r="F439" s="11"/>
      <c r="H439" s="11"/>
      <c r="I439" s="11" t="s">
        <v>22157</v>
      </c>
      <c r="J439" s="11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11" t="s">
        <v>1522</v>
      </c>
      <c r="E440" s="11"/>
      <c r="F440" s="11"/>
      <c r="H440" s="11"/>
      <c r="I440" s="11" t="s">
        <v>22160</v>
      </c>
      <c r="J440" s="11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11" t="s">
        <v>585</v>
      </c>
      <c r="E441" s="11" t="s">
        <v>86</v>
      </c>
      <c r="F441" s="11"/>
      <c r="H441" s="11"/>
      <c r="I441" s="11" t="s">
        <v>22163</v>
      </c>
      <c r="J441" s="1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11" t="s">
        <v>4</v>
      </c>
      <c r="E442" s="11" t="s">
        <v>8</v>
      </c>
      <c r="F442" s="11"/>
      <c r="H442" s="11"/>
      <c r="I442" s="11" t="s">
        <v>22166</v>
      </c>
      <c r="J442" s="11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11" t="s">
        <v>4</v>
      </c>
      <c r="E443" s="11" t="s">
        <v>8</v>
      </c>
      <c r="F443" s="11"/>
      <c r="H443" s="11"/>
      <c r="I443" s="11" t="s">
        <v>22494</v>
      </c>
      <c r="J443" s="11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11" t="s">
        <v>7</v>
      </c>
      <c r="E444" s="11"/>
      <c r="F444" s="11"/>
      <c r="H444" s="11"/>
      <c r="I444" s="11" t="s">
        <v>22497</v>
      </c>
      <c r="J444" s="11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11" t="s">
        <v>4</v>
      </c>
      <c r="E445" s="11" t="s">
        <v>8</v>
      </c>
      <c r="F445" s="11"/>
      <c r="H445" s="11"/>
      <c r="I445" s="11" t="s">
        <v>22500</v>
      </c>
      <c r="J445" s="11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11" t="s">
        <v>4</v>
      </c>
      <c r="E446" s="11" t="s">
        <v>8</v>
      </c>
      <c r="F446" s="11"/>
      <c r="H446" s="11"/>
      <c r="I446" s="11" t="s">
        <v>22614</v>
      </c>
      <c r="J446" s="11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11" t="s">
        <v>7225</v>
      </c>
      <c r="E447" s="11" t="s">
        <v>86</v>
      </c>
      <c r="F447" s="11"/>
      <c r="H447" s="11"/>
      <c r="I447" s="11" t="s">
        <v>22617</v>
      </c>
      <c r="J447" s="11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11" t="s">
        <v>4</v>
      </c>
      <c r="E448" s="11" t="s">
        <v>8</v>
      </c>
      <c r="F448" s="11"/>
      <c r="H448" s="11"/>
      <c r="I448" s="11" t="s">
        <v>22620</v>
      </c>
      <c r="J448" s="11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11" t="s">
        <v>4</v>
      </c>
      <c r="E449" s="11" t="s">
        <v>8</v>
      </c>
      <c r="F449" s="11"/>
      <c r="H449" s="11"/>
      <c r="I449" s="11" t="s">
        <v>23006</v>
      </c>
      <c r="J449" s="11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11" t="s">
        <v>7</v>
      </c>
      <c r="E450" s="11"/>
      <c r="F450" s="11"/>
      <c r="H450" s="11"/>
      <c r="I450" s="11" t="s">
        <v>23009</v>
      </c>
      <c r="J450" s="11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11" t="s">
        <v>4</v>
      </c>
      <c r="E451" s="11" t="s">
        <v>8</v>
      </c>
      <c r="F451" s="11"/>
      <c r="H451" s="11"/>
      <c r="I451" s="11" t="s">
        <v>23012</v>
      </c>
      <c r="J451" s="1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11" t="s">
        <v>4</v>
      </c>
      <c r="E452" s="11" t="s">
        <v>8</v>
      </c>
      <c r="F452" s="11"/>
      <c r="H452" s="11"/>
      <c r="I452" s="11" t="s">
        <v>23015</v>
      </c>
      <c r="J452" s="11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11" t="s">
        <v>4</v>
      </c>
      <c r="E453" s="11" t="s">
        <v>8</v>
      </c>
      <c r="F453" s="11"/>
      <c r="H453" s="11"/>
      <c r="I453" s="11" t="s">
        <v>23018</v>
      </c>
      <c r="J453" s="11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11" t="s">
        <v>4</v>
      </c>
      <c r="E454" s="11" t="s">
        <v>8</v>
      </c>
      <c r="F454" s="11"/>
      <c r="H454" s="11"/>
      <c r="I454" s="11" t="s">
        <v>23021</v>
      </c>
      <c r="J454" s="11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11" t="s">
        <v>4</v>
      </c>
      <c r="E455" s="11" t="s">
        <v>8</v>
      </c>
      <c r="F455" s="11"/>
      <c r="H455" s="11"/>
      <c r="I455" s="11" t="s">
        <v>23024</v>
      </c>
      <c r="J455" s="11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11" t="s">
        <v>4</v>
      </c>
      <c r="E456" s="11" t="s">
        <v>8</v>
      </c>
      <c r="F456" s="11"/>
      <c r="H456" s="11"/>
      <c r="I456" s="11" t="s">
        <v>23027</v>
      </c>
      <c r="J456" s="11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11" t="s">
        <v>4</v>
      </c>
      <c r="E457" s="11" t="s">
        <v>8</v>
      </c>
      <c r="F457" s="11"/>
      <c r="H457" s="11"/>
      <c r="I457" s="11" t="s">
        <v>23374</v>
      </c>
      <c r="J457" s="11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11" t="s">
        <v>4</v>
      </c>
      <c r="E458" s="11" t="s">
        <v>8</v>
      </c>
      <c r="F458" s="11"/>
      <c r="H458" s="11"/>
      <c r="I458" s="11" t="s">
        <v>23377</v>
      </c>
      <c r="J458" s="11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11" t="s">
        <v>4</v>
      </c>
      <c r="E459" s="11" t="s">
        <v>8</v>
      </c>
      <c r="F459" s="11"/>
      <c r="H459" s="11"/>
      <c r="I459" s="11" t="s">
        <v>23380</v>
      </c>
      <c r="J459" s="11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11" t="s">
        <v>4</v>
      </c>
      <c r="E460" s="11" t="s">
        <v>8</v>
      </c>
      <c r="F460" s="11"/>
      <c r="H460" s="11"/>
      <c r="I460" s="11" t="s">
        <v>24269</v>
      </c>
      <c r="J460" s="11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11" t="s">
        <v>4</v>
      </c>
      <c r="E461" s="11" t="s">
        <v>8</v>
      </c>
      <c r="F461" s="11"/>
      <c r="H461" s="11"/>
      <c r="I461" s="11" t="s">
        <v>24272</v>
      </c>
      <c r="J461" s="1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11" t="s">
        <v>4</v>
      </c>
      <c r="E462" s="11" t="s">
        <v>8</v>
      </c>
      <c r="F462" s="11"/>
      <c r="H462" s="11"/>
      <c r="I462" s="11" t="s">
        <v>24275</v>
      </c>
      <c r="J462" s="11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11" t="s">
        <v>4</v>
      </c>
      <c r="E463" s="11" t="s">
        <v>8</v>
      </c>
      <c r="F463" s="11"/>
      <c r="H463" s="11"/>
      <c r="I463" s="11" t="s">
        <v>24260</v>
      </c>
      <c r="J463" s="11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11" t="s">
        <v>4</v>
      </c>
      <c r="E464" s="11" t="s">
        <v>8</v>
      </c>
      <c r="F464" s="11"/>
      <c r="H464" s="11"/>
      <c r="I464" s="11" t="s">
        <v>23970</v>
      </c>
      <c r="J464" s="11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11" t="s">
        <v>4</v>
      </c>
      <c r="E465" s="11" t="s">
        <v>8</v>
      </c>
      <c r="F465" s="11"/>
      <c r="H465" s="11"/>
      <c r="I465" s="11" t="s">
        <v>24263</v>
      </c>
      <c r="J465" s="11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11" t="s">
        <v>4</v>
      </c>
      <c r="E466" s="11" t="s">
        <v>8</v>
      </c>
      <c r="F466" s="11"/>
      <c r="H466" s="11"/>
      <c r="I466" s="11" t="s">
        <v>23973</v>
      </c>
      <c r="J466" s="11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11" t="s">
        <v>4</v>
      </c>
      <c r="E467" s="11" t="s">
        <v>8</v>
      </c>
      <c r="F467" s="11"/>
      <c r="H467" s="11"/>
      <c r="I467" s="11" t="s">
        <v>24266</v>
      </c>
      <c r="J467" s="11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11" t="s">
        <v>4</v>
      </c>
      <c r="E468" s="11" t="s">
        <v>8</v>
      </c>
      <c r="F468" s="11"/>
      <c r="H468" s="11"/>
      <c r="I468" s="11" t="s">
        <v>24564</v>
      </c>
      <c r="J468" s="11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11" t="s">
        <v>4</v>
      </c>
      <c r="E469" s="11" t="s">
        <v>8</v>
      </c>
      <c r="F469" s="11"/>
      <c r="H469" s="11"/>
      <c r="I469" s="11" t="s">
        <v>24567</v>
      </c>
      <c r="J469" s="11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11" t="s">
        <v>1590</v>
      </c>
      <c r="E470" s="11" t="s">
        <v>8</v>
      </c>
      <c r="F470" s="11"/>
      <c r="H470" s="11"/>
      <c r="I470" s="11" t="s">
        <v>24570</v>
      </c>
      <c r="J470" s="11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11" t="s">
        <v>4</v>
      </c>
      <c r="E471" s="11" t="s">
        <v>8</v>
      </c>
      <c r="F471" s="11"/>
      <c r="H471" s="11"/>
      <c r="I471" s="11" t="s">
        <v>25037</v>
      </c>
      <c r="J471" s="1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11" t="s">
        <v>4</v>
      </c>
      <c r="E472" s="11" t="s">
        <v>8</v>
      </c>
      <c r="F472" s="11"/>
      <c r="H472" s="11"/>
      <c r="I472" s="11" t="s">
        <v>25040</v>
      </c>
      <c r="J472" s="11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11" t="s">
        <v>4</v>
      </c>
      <c r="E473" s="11" t="s">
        <v>8</v>
      </c>
      <c r="F473" s="11"/>
      <c r="H473" s="11"/>
      <c r="I473" s="11" t="s">
        <v>25043</v>
      </c>
      <c r="J473" s="11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11" t="s">
        <v>4</v>
      </c>
      <c r="E474" s="11" t="s">
        <v>8</v>
      </c>
      <c r="F474" s="11"/>
      <c r="H474" s="11"/>
      <c r="I474" s="11" t="s">
        <v>25046</v>
      </c>
      <c r="J474" s="11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11" t="s">
        <v>4</v>
      </c>
      <c r="E475" s="11" t="s">
        <v>8</v>
      </c>
      <c r="F475" s="11"/>
      <c r="H475" s="11"/>
      <c r="I475" s="11" t="s">
        <v>25085</v>
      </c>
      <c r="J475" s="11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11" t="s">
        <v>1590</v>
      </c>
      <c r="E476" s="11" t="s">
        <v>8</v>
      </c>
      <c r="F476" s="11"/>
      <c r="H476" s="11"/>
      <c r="I476" s="11" t="s">
        <v>25088</v>
      </c>
      <c r="J476" s="11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11" t="s">
        <v>4</v>
      </c>
      <c r="E477" s="11" t="s">
        <v>8</v>
      </c>
      <c r="F477" s="11"/>
      <c r="H477" s="11"/>
      <c r="I477" s="11" t="s">
        <v>25902</v>
      </c>
      <c r="J477" s="11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11" t="s">
        <v>4</v>
      </c>
      <c r="E478" s="11" t="s">
        <v>8</v>
      </c>
      <c r="F478" s="11"/>
      <c r="H478" s="11"/>
      <c r="I478" s="11" t="s">
        <v>25905</v>
      </c>
      <c r="J478" s="11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11" t="s">
        <v>4</v>
      </c>
      <c r="E479" s="11" t="s">
        <v>8</v>
      </c>
      <c r="F479" s="11"/>
      <c r="H479" s="11"/>
      <c r="I479" s="11" t="s">
        <v>25908</v>
      </c>
      <c r="J479" s="11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11" t="s">
        <v>4</v>
      </c>
      <c r="E480" s="11" t="s">
        <v>8</v>
      </c>
      <c r="F480" s="11"/>
      <c r="H480" s="11"/>
      <c r="I480" s="11" t="s">
        <v>25911</v>
      </c>
      <c r="J480" s="11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11" t="s">
        <v>4</v>
      </c>
      <c r="E481" s="11" t="s">
        <v>8</v>
      </c>
      <c r="F481" s="11"/>
      <c r="H481" s="11"/>
      <c r="I481" s="11" t="s">
        <v>25914</v>
      </c>
      <c r="J481" s="1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11" t="s">
        <v>4</v>
      </c>
      <c r="E482" s="11" t="s">
        <v>8</v>
      </c>
      <c r="F482" s="11"/>
      <c r="H482" s="11"/>
      <c r="I482" s="11" t="s">
        <v>26252</v>
      </c>
      <c r="J482" s="11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11" t="s">
        <v>4</v>
      </c>
      <c r="E483" s="11" t="s">
        <v>8</v>
      </c>
      <c r="F483" s="11"/>
      <c r="H483" s="11"/>
      <c r="I483" s="11" t="s">
        <v>26255</v>
      </c>
      <c r="J483" s="11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11" t="s">
        <v>4</v>
      </c>
      <c r="E484" s="11" t="s">
        <v>8</v>
      </c>
      <c r="F484" s="11"/>
      <c r="H484" s="11"/>
      <c r="I484" s="11" t="s">
        <v>26258</v>
      </c>
      <c r="J484" s="11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11" t="s">
        <v>4</v>
      </c>
      <c r="E485" s="11" t="s">
        <v>8</v>
      </c>
      <c r="F485" s="11"/>
      <c r="H485" s="11"/>
      <c r="I485" s="11" t="s">
        <v>26261</v>
      </c>
      <c r="J485" s="11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11" t="s">
        <v>4</v>
      </c>
      <c r="E486" s="11" t="s">
        <v>8</v>
      </c>
      <c r="F486" s="11"/>
      <c r="H486" s="11"/>
      <c r="I486" s="11" t="s">
        <v>26264</v>
      </c>
      <c r="J486" s="11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11" t="s">
        <v>4</v>
      </c>
      <c r="E487" s="11" t="s">
        <v>8</v>
      </c>
      <c r="F487" s="11"/>
      <c r="H487" s="11"/>
      <c r="I487" s="11" t="s">
        <v>26267</v>
      </c>
      <c r="J487" s="11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11" t="s">
        <v>4</v>
      </c>
      <c r="E488" s="11" t="s">
        <v>8</v>
      </c>
      <c r="F488" s="11"/>
      <c r="H488" s="11"/>
      <c r="I488" s="11" t="s">
        <v>26270</v>
      </c>
      <c r="J488" s="11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11" t="s">
        <v>4</v>
      </c>
      <c r="E489" s="11" t="s">
        <v>8</v>
      </c>
      <c r="F489" s="11"/>
      <c r="H489" s="11"/>
      <c r="I489" s="11" t="s">
        <v>26273</v>
      </c>
      <c r="J489" s="11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11" t="s">
        <v>4</v>
      </c>
      <c r="E490" s="11" t="s">
        <v>8</v>
      </c>
      <c r="F490" s="11"/>
      <c r="H490" s="11"/>
      <c r="I490" s="11" t="s">
        <v>26276</v>
      </c>
      <c r="J490" s="11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11" t="s">
        <v>4</v>
      </c>
      <c r="E491" s="11" t="s">
        <v>8</v>
      </c>
      <c r="F491" s="11"/>
      <c r="H491" s="11"/>
      <c r="I491" s="11" t="s">
        <v>26279</v>
      </c>
      <c r="J491" s="1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11" t="s">
        <v>4</v>
      </c>
      <c r="E492" s="11" t="s">
        <v>8</v>
      </c>
      <c r="F492" s="11"/>
      <c r="H492" s="11"/>
      <c r="I492" s="11" t="s">
        <v>26282</v>
      </c>
      <c r="J492" s="11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11" t="s">
        <v>4</v>
      </c>
      <c r="E493" s="11" t="s">
        <v>8</v>
      </c>
      <c r="F493" s="11"/>
      <c r="H493" s="11"/>
      <c r="I493" s="11" t="s">
        <v>27104</v>
      </c>
      <c r="J493" s="11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11" t="s">
        <v>4</v>
      </c>
      <c r="E494" s="11" t="s">
        <v>8</v>
      </c>
      <c r="F494" s="11"/>
      <c r="H494" s="11"/>
      <c r="I494" s="11" t="s">
        <v>27107</v>
      </c>
      <c r="J494" s="11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11" t="s">
        <v>4</v>
      </c>
      <c r="E495" s="11" t="s">
        <v>8</v>
      </c>
      <c r="F495" s="11"/>
      <c r="H495" s="11"/>
      <c r="I495" s="11" t="s">
        <v>27110</v>
      </c>
      <c r="J495" s="11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11" t="s">
        <v>4</v>
      </c>
      <c r="E496" s="11" t="s">
        <v>8</v>
      </c>
      <c r="F496" s="11"/>
      <c r="H496" s="11"/>
      <c r="I496" s="11" t="s">
        <v>27113</v>
      </c>
      <c r="J496" s="11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11" t="s">
        <v>4</v>
      </c>
      <c r="E497" s="11" t="s">
        <v>8</v>
      </c>
      <c r="F497" s="11"/>
      <c r="H497" s="11"/>
      <c r="I497" s="11" t="s">
        <v>27618</v>
      </c>
      <c r="J497" s="11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11" t="s">
        <v>4</v>
      </c>
      <c r="E498" s="11" t="s">
        <v>8</v>
      </c>
      <c r="F498" s="11"/>
      <c r="H498" s="11"/>
      <c r="I498" s="11" t="s">
        <v>27621</v>
      </c>
      <c r="J498" s="11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11" t="s">
        <v>4</v>
      </c>
      <c r="E499" s="11" t="s">
        <v>8</v>
      </c>
      <c r="F499" s="11"/>
      <c r="H499" s="11"/>
      <c r="I499" s="11" t="s">
        <v>27624</v>
      </c>
      <c r="J499" s="11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11" t="s">
        <v>4</v>
      </c>
      <c r="E500" s="11" t="s">
        <v>8</v>
      </c>
      <c r="F500" s="11"/>
      <c r="H500" s="11"/>
      <c r="I500" s="11" t="s">
        <v>27918</v>
      </c>
      <c r="J500" s="11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11" t="s">
        <v>4</v>
      </c>
      <c r="E501" s="11" t="s">
        <v>8</v>
      </c>
      <c r="F501" s="11"/>
      <c r="H501" s="11"/>
      <c r="I501" s="11" t="s">
        <v>27921</v>
      </c>
      <c r="J501" s="1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11" t="s">
        <v>4</v>
      </c>
      <c r="E502" s="11" t="s">
        <v>8</v>
      </c>
      <c r="F502" s="11"/>
      <c r="H502" s="11"/>
      <c r="I502" s="11" t="s">
        <v>27924</v>
      </c>
      <c r="J502" s="11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11" t="s">
        <v>4</v>
      </c>
      <c r="E503" s="11" t="s">
        <v>8</v>
      </c>
      <c r="F503" s="11"/>
      <c r="H503" s="11"/>
      <c r="I503" s="11" t="s">
        <v>27927</v>
      </c>
      <c r="J503" s="11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11" t="s">
        <v>4</v>
      </c>
      <c r="E504" s="11" t="s">
        <v>8</v>
      </c>
      <c r="F504" s="11"/>
      <c r="H504" s="11"/>
      <c r="I504" s="11" t="s">
        <v>28747</v>
      </c>
      <c r="J504" s="11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11" t="s">
        <v>4</v>
      </c>
      <c r="E505" s="11" t="s">
        <v>8</v>
      </c>
      <c r="F505" s="11"/>
      <c r="H505" s="11"/>
      <c r="I505" s="11" t="s">
        <v>28750</v>
      </c>
      <c r="J505" s="11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11" t="s">
        <v>4</v>
      </c>
      <c r="E506" s="11" t="s">
        <v>8</v>
      </c>
      <c r="F506" s="11"/>
      <c r="H506" s="11"/>
      <c r="I506" s="11" t="s">
        <v>28753</v>
      </c>
      <c r="J506" s="11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11" t="s">
        <v>4</v>
      </c>
      <c r="E507" s="11" t="s">
        <v>8</v>
      </c>
      <c r="F507" s="11"/>
      <c r="H507" s="11"/>
      <c r="I507" s="11" t="s">
        <v>28756</v>
      </c>
      <c r="J507" s="11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11" t="s">
        <v>4</v>
      </c>
      <c r="E508" s="11" t="s">
        <v>8</v>
      </c>
      <c r="F508" s="11"/>
      <c r="H508" s="11"/>
      <c r="I508" s="11" t="s">
        <v>28759</v>
      </c>
      <c r="J508" s="11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11" t="s">
        <v>4</v>
      </c>
      <c r="E509" s="11" t="s">
        <v>8</v>
      </c>
      <c r="F509" s="11"/>
      <c r="H509" s="11"/>
      <c r="I509" s="11" t="s">
        <v>28762</v>
      </c>
      <c r="J509" s="11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11" t="s">
        <v>4</v>
      </c>
      <c r="E510" s="11" t="s">
        <v>8</v>
      </c>
      <c r="F510" s="11"/>
      <c r="H510" s="11"/>
      <c r="I510" s="11" t="s">
        <v>28765</v>
      </c>
      <c r="J510" s="11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11" t="s">
        <v>4</v>
      </c>
      <c r="E511" s="11" t="s">
        <v>8</v>
      </c>
      <c r="F511" s="11"/>
      <c r="H511" s="11"/>
      <c r="I511" s="11" t="s">
        <v>28803</v>
      </c>
      <c r="J511" s="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11" t="s">
        <v>4</v>
      </c>
      <c r="E512" s="11" t="s">
        <v>8</v>
      </c>
      <c r="F512" s="11"/>
      <c r="H512" s="11"/>
      <c r="I512" s="11" t="s">
        <v>28806</v>
      </c>
      <c r="J512" s="11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11" t="s">
        <v>4</v>
      </c>
      <c r="E513" s="11" t="s">
        <v>8</v>
      </c>
      <c r="F513" s="11"/>
      <c r="H513" s="11"/>
      <c r="I513" s="11" t="s">
        <v>28809</v>
      </c>
      <c r="J513" s="11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11" t="s">
        <v>4</v>
      </c>
      <c r="E514" s="11" t="s">
        <v>8</v>
      </c>
      <c r="F514" s="11"/>
      <c r="H514" s="11"/>
      <c r="I514" s="11" t="s">
        <v>28812</v>
      </c>
      <c r="J514" s="11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11" t="s">
        <v>4</v>
      </c>
      <c r="E515" s="11" t="s">
        <v>8</v>
      </c>
      <c r="F515" s="11"/>
      <c r="H515" s="11"/>
      <c r="I515" s="11" t="s">
        <v>28815</v>
      </c>
      <c r="J515" s="11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s="11" t="s">
        <v>4</v>
      </c>
      <c r="E516" s="11" t="s">
        <v>8</v>
      </c>
      <c r="F516" s="11"/>
      <c r="H516" s="11"/>
      <c r="I516" s="11" t="s">
        <v>29311</v>
      </c>
      <c r="J516" s="11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s="11" t="s">
        <v>4</v>
      </c>
      <c r="E517" s="11" t="s">
        <v>8</v>
      </c>
      <c r="F517" s="11"/>
      <c r="H517" s="11"/>
      <c r="I517" s="11" t="s">
        <v>28818</v>
      </c>
      <c r="J517" s="11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s="11" t="s">
        <v>4</v>
      </c>
      <c r="E518" s="11" t="s">
        <v>8</v>
      </c>
      <c r="F518" s="11"/>
      <c r="H518" s="11"/>
      <c r="I518" s="11" t="s">
        <v>29314</v>
      </c>
      <c r="J518" s="11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s="11" t="s">
        <v>4</v>
      </c>
      <c r="E519" s="11" t="s">
        <v>8</v>
      </c>
      <c r="F519" s="11"/>
      <c r="H519" s="11"/>
      <c r="I519" s="11" t="s">
        <v>28821</v>
      </c>
      <c r="J519" s="11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s="11" t="s">
        <v>4</v>
      </c>
      <c r="E520" s="11" t="s">
        <v>8</v>
      </c>
      <c r="F520" s="11"/>
      <c r="H520" s="11"/>
      <c r="I520" s="11" t="s">
        <v>29317</v>
      </c>
      <c r="J520" s="11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s="11" t="s">
        <v>4</v>
      </c>
      <c r="E521" s="11" t="s">
        <v>8</v>
      </c>
      <c r="F521" s="11"/>
      <c r="H521" s="11"/>
      <c r="I521" s="11" t="s">
        <v>29320</v>
      </c>
      <c r="J521" s="1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s="11" t="s">
        <v>4</v>
      </c>
      <c r="E522" s="11" t="s">
        <v>8</v>
      </c>
      <c r="F522" s="11"/>
      <c r="H522" s="11"/>
      <c r="I522" s="11" t="s">
        <v>28824</v>
      </c>
      <c r="J522" s="11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s="11" t="s">
        <v>4</v>
      </c>
      <c r="E523" s="11" t="s">
        <v>8</v>
      </c>
      <c r="F523" s="11"/>
      <c r="H523" s="11"/>
      <c r="I523" s="11" t="s">
        <v>29323</v>
      </c>
      <c r="J523" s="11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s="11" t="s">
        <v>4</v>
      </c>
      <c r="E524" s="11" t="s">
        <v>8</v>
      </c>
      <c r="F524" s="11"/>
      <c r="H524" s="11"/>
      <c r="I524" s="11" t="s">
        <v>29326</v>
      </c>
      <c r="J524" s="11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s="11" t="s">
        <v>4</v>
      </c>
      <c r="E525" s="11" t="s">
        <v>8</v>
      </c>
      <c r="F525" s="11"/>
      <c r="H525" s="11"/>
      <c r="I525" s="11" t="s">
        <v>29329</v>
      </c>
      <c r="J525" s="11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s="11" t="s">
        <v>4</v>
      </c>
      <c r="E526" s="11" t="s">
        <v>8</v>
      </c>
      <c r="F526" s="11"/>
      <c r="H526" s="11"/>
      <c r="I526" s="11" t="s">
        <v>29332</v>
      </c>
      <c r="J526" s="11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s="11" t="s">
        <v>4</v>
      </c>
      <c r="E527" s="11" t="s">
        <v>8</v>
      </c>
      <c r="F527" s="11"/>
      <c r="H527" s="11"/>
      <c r="I527" s="11" t="s">
        <v>29335</v>
      </c>
      <c r="J527" s="11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s="11" t="s">
        <v>4</v>
      </c>
      <c r="E528" s="11" t="s">
        <v>8</v>
      </c>
      <c r="F528" s="11"/>
      <c r="H528" s="11"/>
      <c r="I528" s="11" t="s">
        <v>29784</v>
      </c>
      <c r="J528" s="11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s="11" t="s">
        <v>4</v>
      </c>
      <c r="E529" s="11" t="s">
        <v>8</v>
      </c>
      <c r="F529" s="11"/>
      <c r="H529" s="11"/>
      <c r="I529" s="11" t="s">
        <v>29787</v>
      </c>
      <c r="J529" s="11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s="11" t="s">
        <v>4</v>
      </c>
      <c r="E530" s="11" t="s">
        <v>8</v>
      </c>
      <c r="F530" s="11"/>
      <c r="H530" s="11"/>
      <c r="I530" s="11" t="s">
        <v>29790</v>
      </c>
      <c r="J530" s="11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s="11" t="s">
        <v>4</v>
      </c>
      <c r="E531" s="11" t="s">
        <v>8</v>
      </c>
      <c r="F531" s="11"/>
      <c r="H531" s="11"/>
      <c r="I531" s="11" t="s">
        <v>29793</v>
      </c>
      <c r="J531" s="1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s="11" t="s">
        <v>4</v>
      </c>
      <c r="E532" s="11" t="s">
        <v>8</v>
      </c>
      <c r="F532" s="11"/>
      <c r="H532" s="11"/>
      <c r="I532" s="11" t="s">
        <v>29796</v>
      </c>
      <c r="J532" s="11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s="11" t="s">
        <v>4</v>
      </c>
      <c r="E533" s="11" t="s">
        <v>8</v>
      </c>
      <c r="F533" s="11"/>
      <c r="H533" s="11"/>
      <c r="I533" s="11" t="s">
        <v>29799</v>
      </c>
      <c r="J533" s="11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s="11" t="s">
        <v>4</v>
      </c>
      <c r="E534" s="11" t="s">
        <v>8</v>
      </c>
      <c r="F534" s="11"/>
      <c r="H534" s="11"/>
      <c r="I534" s="11" t="s">
        <v>29802</v>
      </c>
      <c r="J534" s="11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s="11" t="s">
        <v>4</v>
      </c>
      <c r="E535" s="11" t="s">
        <v>8</v>
      </c>
      <c r="F535" s="11"/>
      <c r="H535" s="11"/>
      <c r="I535" s="11" t="s">
        <v>29805</v>
      </c>
      <c r="J535" s="11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s="11" t="s">
        <v>4</v>
      </c>
      <c r="E536" s="11" t="s">
        <v>8</v>
      </c>
      <c r="F536" s="11"/>
      <c r="H536" s="11"/>
      <c r="I536" s="11" t="s">
        <v>30306</v>
      </c>
      <c r="J536" s="11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s="11" t="s">
        <v>4</v>
      </c>
      <c r="E537" s="11" t="s">
        <v>8</v>
      </c>
      <c r="F537" s="11"/>
      <c r="H537" s="11"/>
      <c r="I537" s="11" t="s">
        <v>30309</v>
      </c>
      <c r="J537" s="11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s="11" t="s">
        <v>4</v>
      </c>
      <c r="E538" s="11" t="s">
        <v>8</v>
      </c>
      <c r="F538" s="11"/>
      <c r="H538" s="11"/>
      <c r="I538" s="11" t="s">
        <v>30312</v>
      </c>
      <c r="J538" s="11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s="11" t="s">
        <v>4</v>
      </c>
      <c r="E539" s="11" t="s">
        <v>8</v>
      </c>
      <c r="F539" s="11"/>
      <c r="H539" s="11"/>
      <c r="I539" s="11" t="s">
        <v>30608</v>
      </c>
      <c r="J539" s="11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s="11" t="s">
        <v>4</v>
      </c>
      <c r="E540" s="11" t="s">
        <v>8</v>
      </c>
      <c r="F540" s="11"/>
      <c r="H540" s="11"/>
      <c r="I540" s="11" t="s">
        <v>30611</v>
      </c>
      <c r="J540" s="11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s="11" t="s">
        <v>4</v>
      </c>
      <c r="E541" s="11" t="s">
        <v>8</v>
      </c>
      <c r="F541" s="11"/>
      <c r="H541" s="11"/>
      <c r="I541" s="11" t="s">
        <v>30614</v>
      </c>
      <c r="J541" s="1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s="11" t="s">
        <v>4</v>
      </c>
      <c r="E542" s="11" t="s">
        <v>8</v>
      </c>
      <c r="F542" s="11"/>
      <c r="H542" s="11"/>
      <c r="I542" s="11" t="s">
        <v>30617</v>
      </c>
      <c r="J542" s="11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s="11" t="s">
        <v>4</v>
      </c>
      <c r="E543" s="11" t="s">
        <v>8</v>
      </c>
      <c r="F543" s="11"/>
      <c r="H543" s="11"/>
      <c r="I543" s="11" t="s">
        <v>30315</v>
      </c>
      <c r="J543" s="11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s="11" t="s">
        <v>4</v>
      </c>
      <c r="E544" s="11" t="s">
        <v>29086</v>
      </c>
      <c r="F544" s="11"/>
      <c r="H544" s="11"/>
      <c r="I544" s="11" t="s">
        <v>30318</v>
      </c>
      <c r="J544" s="11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s="11" t="s">
        <v>4</v>
      </c>
      <c r="E545" s="11" t="s">
        <v>8</v>
      </c>
      <c r="F545" s="11"/>
      <c r="H545" s="11"/>
      <c r="I545" s="11" t="s">
        <v>30321</v>
      </c>
      <c r="J545" s="11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s="11" t="s">
        <v>4</v>
      </c>
      <c r="E546" s="11" t="s">
        <v>8</v>
      </c>
      <c r="F546" s="11"/>
      <c r="H546" s="11"/>
      <c r="I546" s="11" t="s">
        <v>30752</v>
      </c>
      <c r="J546" s="11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s="11" t="s">
        <v>1590</v>
      </c>
      <c r="E547" s="11" t="s">
        <v>8</v>
      </c>
      <c r="F547" s="11"/>
      <c r="H547" s="11"/>
      <c r="I547" s="11" t="s">
        <v>30755</v>
      </c>
      <c r="J547" s="11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s="11" t="s">
        <v>4</v>
      </c>
      <c r="E548" s="11" t="s">
        <v>8</v>
      </c>
      <c r="F548" s="11"/>
      <c r="H548" s="11"/>
      <c r="I548" s="11" t="s">
        <v>30858</v>
      </c>
      <c r="J548" s="11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s="11" t="s">
        <v>226</v>
      </c>
      <c r="E549" s="11" t="s">
        <v>31006</v>
      </c>
      <c r="F549" s="11" t="s">
        <v>60</v>
      </c>
      <c r="H549" s="11"/>
      <c r="I549" s="11" t="s">
        <v>30861</v>
      </c>
      <c r="J549" s="11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  <row r="550" spans="1:13" x14ac:dyDescent="0.25">
      <c r="A550" s="1" t="s">
        <v>14</v>
      </c>
      <c r="B550" s="3">
        <v>46140</v>
      </c>
      <c r="C550" s="4">
        <v>0.66040509259259261</v>
      </c>
      <c r="D550" s="11" t="s">
        <v>4</v>
      </c>
      <c r="E550" s="11" t="s">
        <v>8</v>
      </c>
      <c r="F550" s="11"/>
      <c r="H550" s="11"/>
      <c r="I550" s="11" t="s">
        <v>31385</v>
      </c>
      <c r="J550" s="11" t="s">
        <v>2339</v>
      </c>
      <c r="K550" t="s">
        <v>31386</v>
      </c>
      <c r="L550" t="s">
        <v>31387</v>
      </c>
      <c r="M550" s="2" t="str">
        <f>HYPERLINK(склад2въезд13192021[[#This Row],[RelativePath]])</f>
        <v>7 Площадка 2 бетонщики\134160575_1_20260428T155059Z.jpg</v>
      </c>
    </row>
    <row r="551" spans="1:13" x14ac:dyDescent="0.25">
      <c r="A551" s="1" t="s">
        <v>14</v>
      </c>
      <c r="B551" s="3">
        <v>46140</v>
      </c>
      <c r="C551" s="4">
        <v>0.66733796296296299</v>
      </c>
      <c r="D551" s="11" t="s">
        <v>4</v>
      </c>
      <c r="E551" s="11" t="s">
        <v>8</v>
      </c>
      <c r="F551" s="11"/>
      <c r="H551" s="11"/>
      <c r="I551" s="11" t="s">
        <v>31388</v>
      </c>
      <c r="J551" s="11" t="s">
        <v>2339</v>
      </c>
      <c r="K551" t="s">
        <v>31389</v>
      </c>
      <c r="L551" t="s">
        <v>31390</v>
      </c>
      <c r="M551" s="2" t="str">
        <f>HYPERLINK(склад2въезд13192021[[#This Row],[RelativePath]])</f>
        <v>7 Площадка 2 бетонщики\134160575_1_20260428T160058Z.jpg</v>
      </c>
    </row>
    <row r="552" spans="1:13" x14ac:dyDescent="0.25">
      <c r="A552" s="1" t="s">
        <v>14</v>
      </c>
      <c r="B552" s="3">
        <v>46140</v>
      </c>
      <c r="C552" s="4">
        <v>0.66965277777777776</v>
      </c>
      <c r="D552" s="11" t="s">
        <v>4</v>
      </c>
      <c r="E552" s="11" t="s">
        <v>8</v>
      </c>
      <c r="F552" s="11"/>
      <c r="H552" s="11"/>
      <c r="I552" s="11" t="s">
        <v>31391</v>
      </c>
      <c r="J552" s="11" t="s">
        <v>2339</v>
      </c>
      <c r="K552" t="s">
        <v>31392</v>
      </c>
      <c r="L552" t="s">
        <v>31393</v>
      </c>
      <c r="M552" s="2" t="str">
        <f>HYPERLINK(склад2въезд13192021[[#This Row],[RelativePath]])</f>
        <v>7 Площадка 2 бетонщики\134160575_1_20260428T160418Z.jpg</v>
      </c>
    </row>
    <row r="553" spans="1:13" x14ac:dyDescent="0.25">
      <c r="A553" s="1" t="s">
        <v>14</v>
      </c>
      <c r="B553" s="3">
        <v>46140</v>
      </c>
      <c r="C553" s="4">
        <v>0.85296296296296292</v>
      </c>
      <c r="D553" s="11" t="s">
        <v>4</v>
      </c>
      <c r="E553" s="11" t="s">
        <v>8</v>
      </c>
      <c r="F553" s="11"/>
      <c r="H553" s="11"/>
      <c r="I553" s="11" t="s">
        <v>31394</v>
      </c>
      <c r="J553" s="11" t="s">
        <v>2339</v>
      </c>
      <c r="K553" t="s">
        <v>31395</v>
      </c>
      <c r="L553" t="s">
        <v>31396</v>
      </c>
      <c r="M553" s="2" t="str">
        <f>HYPERLINK(склад2въезд13192021[[#This Row],[RelativePath]])</f>
        <v>7 Площадка 2 бетонщики\134160575_1_20260428T202816Z.jpg</v>
      </c>
    </row>
    <row r="554" spans="1:13" x14ac:dyDescent="0.25">
      <c r="A554" s="1" t="s">
        <v>15</v>
      </c>
      <c r="B554" s="3">
        <v>46141</v>
      </c>
      <c r="C554" s="4">
        <v>0.28817129629629629</v>
      </c>
      <c r="D554" s="11" t="s">
        <v>4</v>
      </c>
      <c r="E554" s="11" t="s">
        <v>8</v>
      </c>
      <c r="F554" s="11"/>
      <c r="H554" s="11"/>
      <c r="I554" s="11" t="s">
        <v>31397</v>
      </c>
      <c r="J554" s="11" t="s">
        <v>2339</v>
      </c>
      <c r="K554" t="s">
        <v>31398</v>
      </c>
      <c r="L554" t="s">
        <v>31399</v>
      </c>
      <c r="M554" s="2" t="str">
        <f>HYPERLINK(склад2въезд13192021[[#This Row],[RelativePath]])</f>
        <v>7 Площадка 2 бетонщики\134160575_1_20260429T065458Z.jpg</v>
      </c>
    </row>
    <row r="555" spans="1:13" x14ac:dyDescent="0.25">
      <c r="A555" s="1" t="s">
        <v>15</v>
      </c>
      <c r="B555" s="3">
        <v>46141</v>
      </c>
      <c r="C555" s="4">
        <v>0.3541435185185185</v>
      </c>
      <c r="D555" s="11" t="s">
        <v>4</v>
      </c>
      <c r="E555" s="11" t="s">
        <v>465</v>
      </c>
      <c r="F555" s="11"/>
      <c r="H555" s="11"/>
      <c r="I555" s="11" t="s">
        <v>31400</v>
      </c>
      <c r="J555" s="11" t="s">
        <v>2339</v>
      </c>
      <c r="K555" t="s">
        <v>31401</v>
      </c>
      <c r="L555" t="s">
        <v>31402</v>
      </c>
      <c r="M555" s="2" t="str">
        <f>HYPERLINK(склад2въезд13192021[[#This Row],[RelativePath]])</f>
        <v>7 Площадка 2 бетонщики\134160575_1_20260429T082958Z.jpg</v>
      </c>
    </row>
    <row r="556" spans="1:13" x14ac:dyDescent="0.25">
      <c r="A556" s="1" t="s">
        <v>15</v>
      </c>
      <c r="B556" s="3">
        <v>46141</v>
      </c>
      <c r="C556" s="4">
        <v>0.35471064814814812</v>
      </c>
      <c r="D556" s="11" t="s">
        <v>4</v>
      </c>
      <c r="E556" s="11" t="s">
        <v>465</v>
      </c>
      <c r="F556" s="11"/>
      <c r="H556" s="11"/>
      <c r="I556" s="11" t="s">
        <v>31403</v>
      </c>
      <c r="J556" s="11" t="s">
        <v>2339</v>
      </c>
      <c r="K556" t="s">
        <v>31404</v>
      </c>
      <c r="L556" t="s">
        <v>31405</v>
      </c>
      <c r="M556" s="2" t="str">
        <f>HYPERLINK(склад2въезд13192021[[#This Row],[RelativePath]])</f>
        <v>7 Площадка 2 бетонщики\134160575_1_20260429T083047Z.jpg</v>
      </c>
    </row>
    <row r="557" spans="1:13" x14ac:dyDescent="0.25">
      <c r="A557" s="1" t="s">
        <v>15</v>
      </c>
      <c r="B557" s="3">
        <v>46141</v>
      </c>
      <c r="C557" s="4">
        <v>0.36083333333333334</v>
      </c>
      <c r="D557" s="11" t="s">
        <v>4</v>
      </c>
      <c r="E557" s="11" t="s">
        <v>465</v>
      </c>
      <c r="F557" s="11"/>
      <c r="H557" s="11"/>
      <c r="I557" s="11" t="s">
        <v>31406</v>
      </c>
      <c r="J557" s="11" t="s">
        <v>2339</v>
      </c>
      <c r="K557" t="s">
        <v>31407</v>
      </c>
      <c r="L557" t="s">
        <v>31408</v>
      </c>
      <c r="M557" s="2" t="str">
        <f>HYPERLINK(склад2въезд13192021[[#This Row],[RelativePath]])</f>
        <v>7 Площадка 2 бетонщики\134160575_1_20260429T083936Z.jpg</v>
      </c>
    </row>
    <row r="558" spans="1:13" x14ac:dyDescent="0.25">
      <c r="A558" s="1" t="s">
        <v>15</v>
      </c>
      <c r="B558" s="3">
        <v>46141</v>
      </c>
      <c r="C558" s="4">
        <v>0.37578703703703703</v>
      </c>
      <c r="D558" s="11" t="s">
        <v>585</v>
      </c>
      <c r="E558" s="11" t="s">
        <v>86</v>
      </c>
      <c r="F558" s="11"/>
      <c r="H558" s="11"/>
      <c r="I558" s="11" t="s">
        <v>31409</v>
      </c>
      <c r="J558" s="11" t="s">
        <v>2339</v>
      </c>
      <c r="K558" t="s">
        <v>31410</v>
      </c>
      <c r="L558" t="s">
        <v>31411</v>
      </c>
      <c r="M558" s="2" t="str">
        <f>HYPERLINK(склад2въезд13192021[[#This Row],[RelativePath]])</f>
        <v>7 Площадка 2 бетонщики\134160575_1_20260429T090108Z.jpg</v>
      </c>
    </row>
    <row r="559" spans="1:13" x14ac:dyDescent="0.25">
      <c r="A559" s="1" t="s">
        <v>15</v>
      </c>
      <c r="B559" s="3">
        <v>46141</v>
      </c>
      <c r="C559" s="4">
        <v>0.63980324074074069</v>
      </c>
      <c r="D559" s="11" t="s">
        <v>585</v>
      </c>
      <c r="E559" s="11" t="s">
        <v>86</v>
      </c>
      <c r="F559" s="11"/>
      <c r="H559" s="11"/>
      <c r="I559" s="11" t="s">
        <v>31412</v>
      </c>
      <c r="J559" s="11" t="s">
        <v>2339</v>
      </c>
      <c r="K559" t="s">
        <v>31413</v>
      </c>
      <c r="L559" t="s">
        <v>31414</v>
      </c>
      <c r="M559" s="2" t="str">
        <f>HYPERLINK(склад2въезд13192021[[#This Row],[RelativePath]])</f>
        <v>7 Площадка 2 бетонщики\134160575_1_20260429T152119Z.jpg</v>
      </c>
    </row>
    <row r="560" spans="1:13" x14ac:dyDescent="0.25">
      <c r="A560" s="1" t="s">
        <v>15</v>
      </c>
      <c r="B560" s="3">
        <v>46141</v>
      </c>
      <c r="C560" s="4">
        <v>0.83902777777777782</v>
      </c>
      <c r="D560" s="11" t="s">
        <v>4</v>
      </c>
      <c r="E560" s="11" t="s">
        <v>8</v>
      </c>
      <c r="F560" s="11"/>
      <c r="H560" s="11"/>
      <c r="I560" s="11" t="s">
        <v>31415</v>
      </c>
      <c r="J560" s="11" t="s">
        <v>2339</v>
      </c>
      <c r="K560" t="s">
        <v>31416</v>
      </c>
      <c r="L560" t="s">
        <v>31417</v>
      </c>
      <c r="M560" s="2" t="str">
        <f>HYPERLINK(склад2въезд13192021[[#This Row],[RelativePath]])</f>
        <v>7 Площадка 2 бетонщики\134160575_1_20260429T200812Z.jpg</v>
      </c>
    </row>
    <row r="561" spans="1:13" x14ac:dyDescent="0.25">
      <c r="A561" s="1" t="s">
        <v>16</v>
      </c>
      <c r="B561" s="3">
        <v>46142</v>
      </c>
      <c r="C561" s="4">
        <v>0.30021990740740739</v>
      </c>
      <c r="D561" s="11" t="s">
        <v>4</v>
      </c>
      <c r="E561" s="11" t="s">
        <v>8</v>
      </c>
      <c r="F561" s="11"/>
      <c r="H561" s="11"/>
      <c r="I561" s="11" t="s">
        <v>31541</v>
      </c>
      <c r="J561" s="11" t="s">
        <v>2339</v>
      </c>
      <c r="K561" t="s">
        <v>31542</v>
      </c>
      <c r="L561" t="s">
        <v>31543</v>
      </c>
      <c r="M561" s="2" t="str">
        <f>HYPERLINK(склад2въезд13192021[[#This Row],[RelativePath]])</f>
        <v>7 Площадка 2 бетонщики\134160575_1_20260430T071219Z.jpg</v>
      </c>
    </row>
    <row r="562" spans="1:13" x14ac:dyDescent="0.25">
      <c r="A562" s="1" t="s">
        <v>16</v>
      </c>
      <c r="B562" s="3">
        <v>46142</v>
      </c>
      <c r="C562" s="4">
        <v>0.43640046296296298</v>
      </c>
      <c r="D562" s="11" t="s">
        <v>4</v>
      </c>
      <c r="E562" s="11" t="s">
        <v>8</v>
      </c>
      <c r="F562" s="11"/>
      <c r="H562" s="11"/>
      <c r="I562" s="11" t="s">
        <v>31544</v>
      </c>
      <c r="J562" s="11" t="s">
        <v>2339</v>
      </c>
      <c r="K562" t="s">
        <v>31545</v>
      </c>
      <c r="L562" t="s">
        <v>31546</v>
      </c>
      <c r="M562" s="2" t="str">
        <f>HYPERLINK(склад2въезд13192021[[#This Row],[RelativePath]])</f>
        <v>7 Площадка 2 бетонщики\134160575_1_20260430T102825Z.jpg</v>
      </c>
    </row>
    <row r="563" spans="1:13" x14ac:dyDescent="0.25">
      <c r="A563" s="1" t="s">
        <v>16</v>
      </c>
      <c r="B563" s="3">
        <v>46142</v>
      </c>
      <c r="C563" s="4">
        <v>0.53461805555555553</v>
      </c>
      <c r="D563" s="11" t="s">
        <v>4</v>
      </c>
      <c r="E563" s="11" t="s">
        <v>8</v>
      </c>
      <c r="F563" s="11"/>
      <c r="H563" s="11"/>
      <c r="I563" s="11" t="s">
        <v>31547</v>
      </c>
      <c r="J563" s="11" t="s">
        <v>2339</v>
      </c>
      <c r="K563" t="s">
        <v>31548</v>
      </c>
      <c r="L563" t="s">
        <v>31549</v>
      </c>
      <c r="M563" s="2" t="str">
        <f>HYPERLINK(склад2въезд13192021[[#This Row],[RelativePath]])</f>
        <v>7 Площадка 2 бетонщики\134160575_1_20260430T124951Z.jpg</v>
      </c>
    </row>
    <row r="564" spans="1:13" x14ac:dyDescent="0.25">
      <c r="A564" s="1" t="s">
        <v>16</v>
      </c>
      <c r="B564" s="3">
        <v>46142</v>
      </c>
      <c r="C564" s="4">
        <v>0.84341435185185187</v>
      </c>
      <c r="D564" s="11" t="s">
        <v>4</v>
      </c>
      <c r="E564" s="11" t="s">
        <v>8</v>
      </c>
      <c r="F564" s="11"/>
      <c r="H564" s="11"/>
      <c r="I564" s="11" t="s">
        <v>31550</v>
      </c>
      <c r="J564" s="11" t="s">
        <v>2339</v>
      </c>
      <c r="K564" t="s">
        <v>31551</v>
      </c>
      <c r="L564" t="s">
        <v>31552</v>
      </c>
      <c r="M564" s="2" t="str">
        <f>HYPERLINK(склад2въезд13192021[[#This Row],[RelativePath]])</f>
        <v>7 Площадка 2 бетонщики\134160575_1_20260430T201431Z.jpg</v>
      </c>
    </row>
    <row r="565" spans="1:13" x14ac:dyDescent="0.25">
      <c r="A565" s="1" t="s">
        <v>17</v>
      </c>
      <c r="B565" s="3">
        <v>46143</v>
      </c>
      <c r="C565" s="4">
        <v>0.31126157407407407</v>
      </c>
      <c r="D565" s="11" t="s">
        <v>4</v>
      </c>
      <c r="E565" s="11" t="s">
        <v>8</v>
      </c>
      <c r="F565" s="11"/>
      <c r="H565" s="11"/>
      <c r="I565" s="11" t="s">
        <v>31810</v>
      </c>
      <c r="J565" s="11" t="s">
        <v>2339</v>
      </c>
      <c r="K565" t="s">
        <v>31811</v>
      </c>
      <c r="L565" t="s">
        <v>31812</v>
      </c>
      <c r="M565" s="2" t="str">
        <f>HYPERLINK(склад2въезд13192021[[#This Row],[RelativePath]])</f>
        <v>7 Площадка 2 бетонщики\134160575_1_20260501T072813Z.jpg</v>
      </c>
    </row>
    <row r="566" spans="1:13" x14ac:dyDescent="0.25">
      <c r="A566" s="1" t="s">
        <v>17</v>
      </c>
      <c r="B566" s="3">
        <v>46143</v>
      </c>
      <c r="C566" s="4">
        <v>0.73880787037037032</v>
      </c>
      <c r="D566" s="11" t="s">
        <v>1522</v>
      </c>
      <c r="E566" s="11"/>
      <c r="F566" s="11"/>
      <c r="H566" s="11"/>
      <c r="I566" s="11" t="s">
        <v>31813</v>
      </c>
      <c r="J566" s="11" t="s">
        <v>2339</v>
      </c>
      <c r="K566" t="s">
        <v>31814</v>
      </c>
      <c r="L566" t="s">
        <v>31815</v>
      </c>
      <c r="M566" s="2" t="str">
        <f>HYPERLINK(склад2въезд13192021[[#This Row],[RelativePath]])</f>
        <v>7 Площадка 2 бетонщики\134160575_1_20260501T174353Z.jpg</v>
      </c>
    </row>
    <row r="567" spans="1:13" x14ac:dyDescent="0.25">
      <c r="A567" s="1" t="s">
        <v>17</v>
      </c>
      <c r="B567" s="3">
        <v>46143</v>
      </c>
      <c r="C567" s="4">
        <v>0.87057870370370372</v>
      </c>
      <c r="D567" s="11" t="s">
        <v>4</v>
      </c>
      <c r="E567" s="11" t="s">
        <v>8</v>
      </c>
      <c r="F567" s="11"/>
      <c r="H567" s="11"/>
      <c r="I567" s="11" t="s">
        <v>31816</v>
      </c>
      <c r="J567" s="11" t="s">
        <v>2339</v>
      </c>
      <c r="K567" t="s">
        <v>31817</v>
      </c>
      <c r="L567" t="s">
        <v>31818</v>
      </c>
      <c r="M567" s="2" t="str">
        <f>HYPERLINK(склад2въезд13192021[[#This Row],[RelativePath]])</f>
        <v>7 Площадка 2 бетонщики\134160575_1_20260501T205338Z.jpg</v>
      </c>
    </row>
    <row r="568" spans="1:13" x14ac:dyDescent="0.25">
      <c r="A568" s="1" t="s">
        <v>18</v>
      </c>
      <c r="B568" s="3">
        <v>46144</v>
      </c>
      <c r="C568" s="4">
        <v>0.3319097222222222</v>
      </c>
      <c r="D568" s="11" t="s">
        <v>4</v>
      </c>
      <c r="E568" s="11" t="s">
        <v>8</v>
      </c>
      <c r="F568" s="11"/>
      <c r="H568" s="11"/>
      <c r="I568" s="11" t="s">
        <v>31819</v>
      </c>
      <c r="J568" s="11" t="s">
        <v>2339</v>
      </c>
      <c r="K568" t="s">
        <v>31820</v>
      </c>
      <c r="L568" t="s">
        <v>31821</v>
      </c>
      <c r="M568" s="2" t="str">
        <f>HYPERLINK(склад2въезд13192021[[#This Row],[RelativePath]])</f>
        <v>7 Площадка 2 бетонщики\134160575_1_20260502T075757Z.jpg</v>
      </c>
    </row>
    <row r="569" spans="1:13" x14ac:dyDescent="0.25">
      <c r="A569" s="1" t="s">
        <v>18</v>
      </c>
      <c r="B569" s="3">
        <v>46144</v>
      </c>
      <c r="C569" s="4">
        <v>0.49074074074074076</v>
      </c>
      <c r="D569" s="11" t="s">
        <v>1522</v>
      </c>
      <c r="E569" s="11"/>
      <c r="F569" s="11"/>
      <c r="H569" s="11"/>
      <c r="I569" s="11" t="s">
        <v>31822</v>
      </c>
      <c r="J569" s="11" t="s">
        <v>2339</v>
      </c>
      <c r="K569" t="s">
        <v>31823</v>
      </c>
      <c r="L569" t="s">
        <v>31824</v>
      </c>
      <c r="M569" s="2" t="str">
        <f>HYPERLINK(склад2въезд13192021[[#This Row],[RelativePath]])</f>
        <v>7 Площадка 2 бетонщики\134160575_1_20260502T114640Z.jpg</v>
      </c>
    </row>
    <row r="570" spans="1:13" x14ac:dyDescent="0.25">
      <c r="A570" s="1" t="s">
        <v>18</v>
      </c>
      <c r="B570" s="3">
        <v>46144</v>
      </c>
      <c r="C570" s="4">
        <v>0.75598379629629631</v>
      </c>
      <c r="D570" s="11" t="s">
        <v>1522</v>
      </c>
      <c r="E570" s="11"/>
      <c r="F570" s="11"/>
      <c r="H570" s="11"/>
      <c r="I570" s="11" t="s">
        <v>31825</v>
      </c>
      <c r="J570" s="11" t="s">
        <v>2339</v>
      </c>
      <c r="K570" t="s">
        <v>31826</v>
      </c>
      <c r="L570" t="s">
        <v>31827</v>
      </c>
      <c r="M570" s="2" t="str">
        <f>HYPERLINK(склад2въезд13192021[[#This Row],[RelativePath]])</f>
        <v>7 Площадка 2 бетонщики\134160575_1_20260502T180837Z.jpg</v>
      </c>
    </row>
    <row r="571" spans="1:13" x14ac:dyDescent="0.25">
      <c r="A571" s="1" t="s">
        <v>18</v>
      </c>
      <c r="B571" s="3">
        <v>46144</v>
      </c>
      <c r="C571" s="4">
        <v>0.89170138888888884</v>
      </c>
      <c r="D571" s="11" t="s">
        <v>4</v>
      </c>
      <c r="E571" s="11" t="s">
        <v>8</v>
      </c>
      <c r="F571" s="11"/>
      <c r="H571" s="11"/>
      <c r="I571" s="11" t="s">
        <v>31828</v>
      </c>
      <c r="J571" s="11" t="s">
        <v>2339</v>
      </c>
      <c r="K571" t="s">
        <v>31829</v>
      </c>
      <c r="L571" t="s">
        <v>31830</v>
      </c>
      <c r="M571" s="2" t="str">
        <f>HYPERLINK(склад2въезд13192021[[#This Row],[RelativePath]])</f>
        <v>7 Площадка 2 бетонщики\134160575_1_20260502T212403Z.jpg</v>
      </c>
    </row>
    <row r="572" spans="1:13" x14ac:dyDescent="0.25">
      <c r="A572" s="1" t="s">
        <v>22</v>
      </c>
      <c r="B572" s="3">
        <v>46145</v>
      </c>
      <c r="C572" s="4">
        <v>0.3550462962962963</v>
      </c>
      <c r="D572" s="11" t="s">
        <v>1522</v>
      </c>
      <c r="E572" s="11"/>
      <c r="F572" s="11"/>
      <c r="H572" s="11"/>
      <c r="I572" s="11" t="s">
        <v>31880</v>
      </c>
      <c r="J572" s="11" t="s">
        <v>2339</v>
      </c>
      <c r="K572" t="s">
        <v>31881</v>
      </c>
      <c r="L572" t="s">
        <v>31882</v>
      </c>
      <c r="M572" s="2" t="str">
        <f>HYPERLINK(склад2въезд13192021[[#This Row],[RelativePath]])</f>
        <v>7 Площадка 2 бетонщики\134160575_1_20260503T083116Z.jpg</v>
      </c>
    </row>
    <row r="573" spans="1:13" x14ac:dyDescent="0.25">
      <c r="A573" s="1" t="s">
        <v>22</v>
      </c>
      <c r="B573" s="3">
        <v>46145</v>
      </c>
      <c r="C573" s="4">
        <v>0.8822106481481482</v>
      </c>
      <c r="D573" s="11" t="s">
        <v>4</v>
      </c>
      <c r="E573" s="11" t="s">
        <v>8</v>
      </c>
      <c r="F573" s="11"/>
      <c r="H573" s="11"/>
      <c r="I573" s="11" t="s">
        <v>31883</v>
      </c>
      <c r="J573" s="11" t="s">
        <v>2339</v>
      </c>
      <c r="K573" t="s">
        <v>31884</v>
      </c>
      <c r="L573" t="s">
        <v>31885</v>
      </c>
      <c r="M573" s="2" t="str">
        <f>HYPERLINK(склад2въезд13192021[[#This Row],[RelativePath]])</f>
        <v>7 Площадка 2 бетонщики\134160575_1_20260503T211023Z.jpg</v>
      </c>
    </row>
    <row r="574" spans="1:13" x14ac:dyDescent="0.25">
      <c r="A574" s="1" t="s">
        <v>13</v>
      </c>
      <c r="B574" s="3">
        <v>46146</v>
      </c>
      <c r="C574" s="4">
        <v>0.38755787037037037</v>
      </c>
      <c r="D574" s="11" t="s">
        <v>1522</v>
      </c>
      <c r="E574" s="11"/>
      <c r="F574" s="11"/>
      <c r="H574" s="11"/>
      <c r="I574" s="11" t="s">
        <v>32674</v>
      </c>
      <c r="J574" s="11" t="s">
        <v>2339</v>
      </c>
      <c r="K574" t="s">
        <v>32675</v>
      </c>
      <c r="L574" t="s">
        <v>32676</v>
      </c>
      <c r="M574" s="2" t="str">
        <f>HYPERLINK(склад2въезд13192021[[#This Row],[RelativePath]])</f>
        <v>7 Площадка 2 бетонщики\134160575_1_20260504T091805Z.jpg</v>
      </c>
    </row>
    <row r="575" spans="1:13" x14ac:dyDescent="0.25">
      <c r="A575" s="1" t="s">
        <v>13</v>
      </c>
      <c r="B575" s="3">
        <v>46146</v>
      </c>
      <c r="C575" s="4">
        <v>0.86570601851851847</v>
      </c>
      <c r="D575" s="11" t="s">
        <v>4</v>
      </c>
      <c r="E575" s="11" t="s">
        <v>8</v>
      </c>
      <c r="F575" s="11"/>
      <c r="H575" s="11"/>
      <c r="I575" s="11" t="s">
        <v>32677</v>
      </c>
      <c r="J575" s="11" t="s">
        <v>2339</v>
      </c>
      <c r="K575" t="s">
        <v>32678</v>
      </c>
      <c r="L575" t="s">
        <v>32679</v>
      </c>
      <c r="M575" s="2" t="str">
        <f>HYPERLINK(склад2въезд13192021[[#This Row],[RelativePath]])</f>
        <v>7 Площадка 2 бетонщики\134160575_1_20260504T204637Z.jpg</v>
      </c>
    </row>
    <row r="576" spans="1:13" x14ac:dyDescent="0.25">
      <c r="A576" s="1" t="s">
        <v>14</v>
      </c>
      <c r="B576" s="3">
        <v>46147</v>
      </c>
      <c r="C576" s="4">
        <v>0.31385416666666666</v>
      </c>
      <c r="D576" s="11" t="s">
        <v>1522</v>
      </c>
      <c r="E576" s="11"/>
      <c r="F576" s="11"/>
      <c r="H576" s="11"/>
      <c r="I576" s="11" t="s">
        <v>32680</v>
      </c>
      <c r="J576" s="11" t="s">
        <v>2339</v>
      </c>
      <c r="K576" t="s">
        <v>32681</v>
      </c>
      <c r="L576" t="s">
        <v>32682</v>
      </c>
      <c r="M576" s="2" t="str">
        <f>HYPERLINK(склад2въезд13192021[[#This Row],[RelativePath]])</f>
        <v>7 Площадка 2 бетонщики\134160575_1_20260505T073157Z.jpg</v>
      </c>
    </row>
    <row r="577" spans="1:13" x14ac:dyDescent="0.25">
      <c r="A577" s="1" t="s">
        <v>14</v>
      </c>
      <c r="B577" s="3">
        <v>46147</v>
      </c>
      <c r="C577" s="4">
        <v>0.52136574074074071</v>
      </c>
      <c r="D577" s="11" t="s">
        <v>1522</v>
      </c>
      <c r="E577" s="11"/>
      <c r="F577" s="11"/>
      <c r="H577" s="11"/>
      <c r="I577" s="11" t="s">
        <v>32683</v>
      </c>
      <c r="J577" s="11" t="s">
        <v>2339</v>
      </c>
      <c r="K577" t="s">
        <v>32684</v>
      </c>
      <c r="L577" t="s">
        <v>32685</v>
      </c>
      <c r="M577" s="2" t="str">
        <f>HYPERLINK(склад2въезд13192021[[#This Row],[RelativePath]])</f>
        <v>7 Площадка 2 бетонщики\134160575_1_20260505T123046Z.jpg</v>
      </c>
    </row>
    <row r="578" spans="1:13" x14ac:dyDescent="0.25">
      <c r="A578" s="1" t="s">
        <v>14</v>
      </c>
      <c r="B578" s="3">
        <v>46147</v>
      </c>
      <c r="C578" s="4">
        <v>0.86049768518518521</v>
      </c>
      <c r="D578" s="11" t="s">
        <v>4</v>
      </c>
      <c r="E578" s="11" t="s">
        <v>8</v>
      </c>
      <c r="F578" s="11"/>
      <c r="H578" s="11"/>
      <c r="I578" s="11" t="s">
        <v>32686</v>
      </c>
      <c r="J578" s="11" t="s">
        <v>2339</v>
      </c>
      <c r="K578" t="s">
        <v>32687</v>
      </c>
      <c r="L578" t="s">
        <v>32688</v>
      </c>
      <c r="M578" s="2" t="str">
        <f>HYPERLINK(склад2въезд13192021[[#This Row],[RelativePath]])</f>
        <v>7 Площадка 2 бетонщики\134160575_1_20260505T203907Z.jpg</v>
      </c>
    </row>
    <row r="579" spans="1:13" x14ac:dyDescent="0.25">
      <c r="A579" s="1" t="s">
        <v>15</v>
      </c>
      <c r="B579" s="3">
        <v>46148</v>
      </c>
      <c r="C579" s="4">
        <v>0.33744212962962961</v>
      </c>
      <c r="D579" s="11" t="s">
        <v>4</v>
      </c>
      <c r="E579" s="11" t="s">
        <v>8</v>
      </c>
      <c r="F579" s="11"/>
      <c r="H579" s="11"/>
      <c r="I579" s="11" t="s">
        <v>32689</v>
      </c>
      <c r="J579" s="11" t="s">
        <v>2339</v>
      </c>
      <c r="K579" t="s">
        <v>32690</v>
      </c>
      <c r="L579" t="s">
        <v>32691</v>
      </c>
      <c r="M579" s="2" t="str">
        <f>HYPERLINK(склад2въезд13192021[[#This Row],[RelativePath]])</f>
        <v>7 Площадка 2 бетонщики\134160575_1_20260506T080555Z.jpg</v>
      </c>
    </row>
    <row r="580" spans="1:13" x14ac:dyDescent="0.25">
      <c r="A580" s="1" t="s">
        <v>15</v>
      </c>
      <c r="B580" s="3">
        <v>46148</v>
      </c>
      <c r="C580" s="4">
        <v>0.68694444444444447</v>
      </c>
      <c r="D580" s="11" t="s">
        <v>4</v>
      </c>
      <c r="E580" s="11" t="s">
        <v>8</v>
      </c>
      <c r="F580" s="11"/>
      <c r="H580" s="11"/>
      <c r="I580" s="11" t="s">
        <v>32692</v>
      </c>
      <c r="J580" s="11" t="s">
        <v>2339</v>
      </c>
      <c r="K580" t="s">
        <v>32693</v>
      </c>
      <c r="L580" t="s">
        <v>32694</v>
      </c>
      <c r="M580" s="2" t="str">
        <f>HYPERLINK(склад2въезд13192021[[#This Row],[RelativePath]])</f>
        <v>7 Площадка 2 бетонщики\134160575_1_20260506T162912Z.jpg</v>
      </c>
    </row>
    <row r="581" spans="1:13" x14ac:dyDescent="0.25">
      <c r="A581" s="1" t="s">
        <v>15</v>
      </c>
      <c r="B581" s="3">
        <v>46148</v>
      </c>
      <c r="C581" s="4">
        <v>0.8958680555555556</v>
      </c>
      <c r="D581" s="11" t="s">
        <v>4</v>
      </c>
      <c r="E581" s="11" t="s">
        <v>8</v>
      </c>
      <c r="F581" s="11"/>
      <c r="H581" s="11"/>
      <c r="I581" s="11" t="s">
        <v>32695</v>
      </c>
      <c r="J581" s="11" t="s">
        <v>2339</v>
      </c>
      <c r="K581" t="s">
        <v>32696</v>
      </c>
      <c r="L581" t="s">
        <v>32697</v>
      </c>
      <c r="M581" s="2" t="str">
        <f>HYPERLINK(склад2въезд13192021[[#This Row],[RelativePath]])</f>
        <v>7 Площадка 2 бетонщики\134160575_1_20260506T213003Z.jpg</v>
      </c>
    </row>
    <row r="582" spans="1:13" x14ac:dyDescent="0.25">
      <c r="A582" s="1" t="s">
        <v>16</v>
      </c>
      <c r="B582" s="3">
        <v>46149</v>
      </c>
      <c r="C582" s="4">
        <v>0.28092592592592591</v>
      </c>
      <c r="D582" s="11" t="s">
        <v>4</v>
      </c>
      <c r="E582" s="11" t="s">
        <v>8</v>
      </c>
      <c r="F582" s="11"/>
      <c r="H582" s="11"/>
      <c r="I582" s="11" t="s">
        <v>33160</v>
      </c>
      <c r="J582" s="11" t="s">
        <v>2339</v>
      </c>
      <c r="K582" t="s">
        <v>33161</v>
      </c>
      <c r="L582" t="s">
        <v>33162</v>
      </c>
      <c r="M582" s="2" t="str">
        <f>HYPERLINK(склад2въезд13192021[[#This Row],[RelativePath]])</f>
        <v>7 Площадка 2 бетонщики\134160575_1_20260507T064432Z.jpg</v>
      </c>
    </row>
    <row r="583" spans="1:13" x14ac:dyDescent="0.25">
      <c r="A583" s="1" t="s">
        <v>16</v>
      </c>
      <c r="B583" s="3">
        <v>46149</v>
      </c>
      <c r="C583" s="4">
        <v>0.84094907407407404</v>
      </c>
      <c r="D583" s="11" t="s">
        <v>4</v>
      </c>
      <c r="E583" s="11" t="s">
        <v>8</v>
      </c>
      <c r="F583" s="11"/>
      <c r="H583" s="11"/>
      <c r="I583" s="11" t="s">
        <v>33163</v>
      </c>
      <c r="J583" s="11" t="s">
        <v>2339</v>
      </c>
      <c r="K583" t="s">
        <v>33164</v>
      </c>
      <c r="L583" t="s">
        <v>33165</v>
      </c>
      <c r="M583" s="2" t="str">
        <f>HYPERLINK(склад2въезд13192021[[#This Row],[RelativePath]])</f>
        <v>7 Площадка 2 бетонщики\134160575_1_20260507T201058Z.jpg</v>
      </c>
    </row>
    <row r="584" spans="1:13" x14ac:dyDescent="0.25">
      <c r="A584" s="1" t="s">
        <v>17</v>
      </c>
      <c r="B584" s="3">
        <v>46150</v>
      </c>
      <c r="C584" s="4">
        <v>0.43328703703703703</v>
      </c>
      <c r="D584" s="11" t="s">
        <v>4</v>
      </c>
      <c r="E584" s="11" t="s">
        <v>8</v>
      </c>
      <c r="F584" s="11"/>
      <c r="H584" s="11"/>
      <c r="I584" s="11" t="s">
        <v>33166</v>
      </c>
      <c r="J584" s="11" t="s">
        <v>2339</v>
      </c>
      <c r="K584" t="s">
        <v>33167</v>
      </c>
      <c r="L584" t="s">
        <v>33168</v>
      </c>
      <c r="M584" s="2" t="str">
        <f>HYPERLINK(склад2въезд13192021[[#This Row],[RelativePath]])</f>
        <v>7 Площадка 2 бетонщики\134160575_1_20260508T102356Z.jpg</v>
      </c>
    </row>
    <row r="585" spans="1:13" x14ac:dyDescent="0.25">
      <c r="A585" s="1" t="s">
        <v>17</v>
      </c>
      <c r="B585" s="3">
        <v>46150</v>
      </c>
      <c r="C585" s="4">
        <v>0.79364583333333338</v>
      </c>
      <c r="D585" s="11" t="s">
        <v>4</v>
      </c>
      <c r="E585" s="11" t="s">
        <v>8</v>
      </c>
      <c r="F585" s="11"/>
      <c r="H585" s="11"/>
      <c r="I585" s="11" t="s">
        <v>33169</v>
      </c>
      <c r="J585" s="11" t="s">
        <v>2339</v>
      </c>
      <c r="K585" t="s">
        <v>33170</v>
      </c>
      <c r="L585" t="s">
        <v>33171</v>
      </c>
      <c r="M585" s="2" t="str">
        <f>HYPERLINK(склад2въезд13192021[[#This Row],[RelativePath]])</f>
        <v>7 Площадка 2 бетонщики\134160575_1_20260508T190251Z.jpg</v>
      </c>
    </row>
    <row r="586" spans="1:13" x14ac:dyDescent="0.25">
      <c r="A586" s="1" t="s">
        <v>18</v>
      </c>
      <c r="B586" s="3">
        <v>46151</v>
      </c>
      <c r="C586" s="4">
        <v>0.31255787037037036</v>
      </c>
      <c r="D586" s="11" t="s">
        <v>1522</v>
      </c>
      <c r="E586" s="11"/>
      <c r="F586" s="11"/>
      <c r="H586" s="11"/>
      <c r="I586" s="11" t="s">
        <v>33172</v>
      </c>
      <c r="J586" s="11" t="s">
        <v>2339</v>
      </c>
      <c r="K586" t="s">
        <v>33173</v>
      </c>
      <c r="L586" t="s">
        <v>33174</v>
      </c>
      <c r="M586" s="2" t="str">
        <f>HYPERLINK(склад2въезд13192021[[#This Row],[RelativePath]])</f>
        <v>7 Площадка 2 бетонщики\134160575_1_20260509T073005Z.jpg</v>
      </c>
    </row>
    <row r="587" spans="1:13" x14ac:dyDescent="0.25">
      <c r="A587" s="1" t="s">
        <v>18</v>
      </c>
      <c r="B587" s="3">
        <v>46151</v>
      </c>
      <c r="C587" s="4">
        <v>0.43134259259259261</v>
      </c>
      <c r="D587" s="11" t="s">
        <v>1522</v>
      </c>
      <c r="E587" s="11"/>
      <c r="F587" s="11"/>
      <c r="H587" s="11"/>
      <c r="I587" s="11" t="s">
        <v>33175</v>
      </c>
      <c r="J587" s="11" t="s">
        <v>2339</v>
      </c>
      <c r="K587" t="s">
        <v>33176</v>
      </c>
      <c r="L587" t="s">
        <v>33177</v>
      </c>
      <c r="M587" s="2" t="str">
        <f>HYPERLINK(склад2въезд13192021[[#This Row],[RelativePath]])</f>
        <v>7 Площадка 2 бетонщики\134160575_1_20260509T102108Z.jpg</v>
      </c>
    </row>
    <row r="588" spans="1:13" x14ac:dyDescent="0.25">
      <c r="A588" s="1" t="s">
        <v>18</v>
      </c>
      <c r="B588" s="3">
        <v>46151</v>
      </c>
      <c r="C588" s="4">
        <v>0.72261574074074075</v>
      </c>
      <c r="D588" s="11" t="s">
        <v>4</v>
      </c>
      <c r="E588" s="11" t="s">
        <v>8</v>
      </c>
      <c r="F588" s="11"/>
      <c r="H588" s="11"/>
      <c r="I588" s="11" t="s">
        <v>33178</v>
      </c>
      <c r="J588" s="11" t="s">
        <v>2339</v>
      </c>
      <c r="K588" t="s">
        <v>33179</v>
      </c>
      <c r="L588" t="s">
        <v>33180</v>
      </c>
      <c r="M588" s="2" t="str">
        <f>HYPERLINK(склад2въезд13192021[[#This Row],[RelativePath]])</f>
        <v>7 Площадка 2 бетонщики\134160575_1_20260509T172034Z.jpg</v>
      </c>
    </row>
    <row r="589" spans="1:13" x14ac:dyDescent="0.25">
      <c r="A589" s="1" t="s">
        <v>18</v>
      </c>
      <c r="B589" s="3">
        <v>46151</v>
      </c>
      <c r="C589" s="4">
        <v>0.86616898148148147</v>
      </c>
      <c r="D589" s="11" t="s">
        <v>1522</v>
      </c>
      <c r="E589" s="11"/>
      <c r="F589" s="11"/>
      <c r="H589" s="11"/>
      <c r="I589" s="11" t="s">
        <v>33181</v>
      </c>
      <c r="J589" s="11" t="s">
        <v>2339</v>
      </c>
      <c r="K589" t="s">
        <v>33182</v>
      </c>
      <c r="L589" t="s">
        <v>33183</v>
      </c>
      <c r="M589" s="2" t="str">
        <f>HYPERLINK(склад2въезд13192021[[#This Row],[RelativePath]])</f>
        <v>7 Площадка 2 бетонщики\134160575_1_20260509T204717Z.jpg</v>
      </c>
    </row>
    <row r="590" spans="1:13" x14ac:dyDescent="0.25">
      <c r="A590" s="1" t="s">
        <v>22</v>
      </c>
      <c r="B590" s="3">
        <v>46152</v>
      </c>
      <c r="C590" s="4">
        <v>0.47443287037037035</v>
      </c>
      <c r="D590" s="11" t="s">
        <v>4</v>
      </c>
      <c r="E590" s="11" t="s">
        <v>8</v>
      </c>
      <c r="F590" s="11"/>
      <c r="H590" s="11"/>
      <c r="I590" s="11" t="s">
        <v>33184</v>
      </c>
      <c r="J590" s="11" t="s">
        <v>2339</v>
      </c>
      <c r="K590" t="s">
        <v>33185</v>
      </c>
      <c r="L590" t="s">
        <v>33186</v>
      </c>
      <c r="M590" s="2" t="str">
        <f>HYPERLINK(склад2въезд13192021[[#This Row],[RelativePath]])</f>
        <v>7 Площадка 2 бетонщики\134160575_1_20260510T112311Z.jpg</v>
      </c>
    </row>
    <row r="591" spans="1:13" x14ac:dyDescent="0.25">
      <c r="A591" s="1" t="s">
        <v>22</v>
      </c>
      <c r="B591" s="3">
        <v>46152</v>
      </c>
      <c r="C591" s="4">
        <v>0.87759259259259259</v>
      </c>
      <c r="D591" s="11" t="s">
        <v>4</v>
      </c>
      <c r="E591" s="11" t="s">
        <v>8</v>
      </c>
      <c r="F591" s="11"/>
      <c r="H591" s="11"/>
      <c r="I591" s="11" t="s">
        <v>33187</v>
      </c>
      <c r="J591" s="11" t="s">
        <v>2339</v>
      </c>
      <c r="K591" t="s">
        <v>33188</v>
      </c>
      <c r="L591" t="s">
        <v>33189</v>
      </c>
      <c r="M591" s="2" t="str">
        <f>HYPERLINK(склад2въезд13192021[[#This Row],[RelativePath]])</f>
        <v>7 Площадка 2 бетонщики\134160575_1_20260510T210344Z.jpg</v>
      </c>
    </row>
  </sheetData>
  <conditionalFormatting sqref="E592:E605 D1:D197 D592:D1048576 G2:H591 D2:E591">
    <cfRule type="containsText" dxfId="1099" priority="18" operator="containsText" text="Выезд с территории">
      <formula>NOT(ISERROR(SEARCH("Выезд с территории",D1)))</formula>
    </cfRule>
  </conditionalFormatting>
  <conditionalFormatting sqref="F2:F591">
    <cfRule type="notContainsText" dxfId="1098" priority="17" operator="notContains" text="порожний">
      <formula>ISERROR(SEARCH("порожний",F2))</formula>
    </cfRule>
  </conditionalFormatting>
  <conditionalFormatting sqref="E2:E605">
    <cfRule type="containsText" dxfId="1097" priority="15" operator="containsText" text="Газель базы">
      <formula>NOT(ISERROR(SEARCH("Газель базы",E2)))</formula>
    </cfRule>
    <cfRule type="containsText" dxfId="1096" priority="16" operator="containsText" text="Погрузчик базы">
      <formula>NOT(ISERROR(SEARCH("Погрузчик базы",E2)))</formula>
    </cfRule>
  </conditionalFormatting>
  <conditionalFormatting sqref="E2:E605">
    <cfRule type="containsText" dxfId="1095" priority="14" operator="containsText" text="Трактор базы">
      <formula>NOT(ISERROR(SEARCH("Трактор базы",E2)))</formula>
    </cfRule>
  </conditionalFormatting>
  <conditionalFormatting sqref="A2:C591">
    <cfRule type="expression" dxfId="1094" priority="13">
      <formula>$A2="пн"</formula>
    </cfRule>
  </conditionalFormatting>
  <conditionalFormatting sqref="A2:C593">
    <cfRule type="expression" dxfId="1093" priority="7">
      <formula>$A2="вс"</formula>
    </cfRule>
    <cfRule type="expression" dxfId="1092" priority="8">
      <formula>$A2="сб"</formula>
    </cfRule>
    <cfRule type="expression" dxfId="1091" priority="9">
      <formula>$A2="пт"</formula>
    </cfRule>
    <cfRule type="expression" dxfId="1090" priority="10">
      <formula>$A2="чт"</formula>
    </cfRule>
    <cfRule type="expression" dxfId="1089" priority="11">
      <formula>$A2="ср"</formula>
    </cfRule>
    <cfRule type="expression" dxfId="1088" priority="12">
      <formula>$A2="вт"</formula>
    </cfRule>
  </conditionalFormatting>
  <conditionalFormatting sqref="D1:D1048576">
    <cfRule type="containsText" dxfId="108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8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8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077"/>
  <sheetViews>
    <sheetView zoomScale="90" zoomScaleNormal="90" workbookViewId="0">
      <pane ySplit="1" topLeftCell="A1045" activePane="bottomLeft" state="frozen"/>
      <selection pane="bottomLeft" activeCell="I1071" sqref="I1071:I107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11" t="s">
        <v>4</v>
      </c>
      <c r="E2" s="11" t="s">
        <v>9</v>
      </c>
      <c r="F2" s="11"/>
      <c r="H2" s="11"/>
      <c r="I2" s="11" t="s">
        <v>588</v>
      </c>
      <c r="J2" s="11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11" t="s">
        <v>882</v>
      </c>
      <c r="E3" s="11" t="s">
        <v>883</v>
      </c>
      <c r="F3" s="11"/>
      <c r="H3" s="11"/>
      <c r="I3" s="11" t="s">
        <v>590</v>
      </c>
      <c r="J3" s="11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11" t="s">
        <v>882</v>
      </c>
      <c r="E4" s="11" t="s">
        <v>883</v>
      </c>
      <c r="F4" s="11"/>
      <c r="H4" s="11"/>
      <c r="I4" s="11" t="s">
        <v>592</v>
      </c>
      <c r="J4" s="11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11" t="s">
        <v>4</v>
      </c>
      <c r="E5" s="11" t="s">
        <v>680</v>
      </c>
      <c r="F5" s="11"/>
      <c r="H5" s="11"/>
      <c r="I5" s="11" t="s">
        <v>594</v>
      </c>
      <c r="J5" s="11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11" t="s">
        <v>4</v>
      </c>
      <c r="E6" s="11" t="s">
        <v>9</v>
      </c>
      <c r="F6" s="11"/>
      <c r="H6" s="11"/>
      <c r="I6" s="11" t="s">
        <v>596</v>
      </c>
      <c r="J6" s="11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11" t="s">
        <v>681</v>
      </c>
      <c r="E7" s="11" t="s">
        <v>465</v>
      </c>
      <c r="F7" s="11"/>
      <c r="H7" s="11"/>
      <c r="I7" s="11" t="s">
        <v>598</v>
      </c>
      <c r="J7" s="11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11" t="s">
        <v>681</v>
      </c>
      <c r="E8" s="11" t="s">
        <v>465</v>
      </c>
      <c r="F8" s="11"/>
      <c r="H8" s="11"/>
      <c r="I8" s="11" t="s">
        <v>600</v>
      </c>
      <c r="J8" s="11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11" t="s">
        <v>4</v>
      </c>
      <c r="E9" s="11" t="s">
        <v>9</v>
      </c>
      <c r="F9" s="11"/>
      <c r="H9" s="11"/>
      <c r="I9" s="11" t="s">
        <v>602</v>
      </c>
      <c r="J9" s="11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11" t="s">
        <v>682</v>
      </c>
      <c r="E10" s="11"/>
      <c r="F10" s="11"/>
      <c r="H10" s="11"/>
      <c r="I10" s="11" t="s">
        <v>604</v>
      </c>
      <c r="J10" s="11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11" t="s">
        <v>886</v>
      </c>
      <c r="E11" s="11" t="s">
        <v>465</v>
      </c>
      <c r="F11" s="11"/>
      <c r="H11" s="11"/>
      <c r="I11" s="11" t="s">
        <v>606</v>
      </c>
      <c r="J11" s="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11" t="s">
        <v>4</v>
      </c>
      <c r="E12" s="11" t="s">
        <v>9</v>
      </c>
      <c r="F12" s="11"/>
      <c r="H12" s="11"/>
      <c r="I12" s="11" t="s">
        <v>608</v>
      </c>
      <c r="J12" s="11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11" t="s">
        <v>4</v>
      </c>
      <c r="E13" s="11" t="s">
        <v>9</v>
      </c>
      <c r="F13" s="11"/>
      <c r="H13" s="11"/>
      <c r="I13" s="11" t="s">
        <v>610</v>
      </c>
      <c r="J13" s="11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11" t="s">
        <v>683</v>
      </c>
      <c r="E14" s="11" t="s">
        <v>684</v>
      </c>
      <c r="F14" s="11"/>
      <c r="H14" s="11"/>
      <c r="I14" s="11" t="s">
        <v>612</v>
      </c>
      <c r="J14" s="11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11" t="s">
        <v>683</v>
      </c>
      <c r="E15" s="11" t="s">
        <v>684</v>
      </c>
      <c r="F15" s="11"/>
      <c r="H15" s="11"/>
      <c r="I15" s="11" t="s">
        <v>614</v>
      </c>
      <c r="J15" s="11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11" t="s">
        <v>683</v>
      </c>
      <c r="E16" s="11" t="s">
        <v>684</v>
      </c>
      <c r="F16" s="11"/>
      <c r="H16" s="11"/>
      <c r="I16" s="11" t="s">
        <v>616</v>
      </c>
      <c r="J16" s="11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11" t="s">
        <v>4</v>
      </c>
      <c r="E17" s="11" t="s">
        <v>9</v>
      </c>
      <c r="F17" s="11"/>
      <c r="H17" s="11"/>
      <c r="I17" s="11" t="s">
        <v>618</v>
      </c>
      <c r="J17" s="11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11" t="s">
        <v>4</v>
      </c>
      <c r="E18" s="11" t="s">
        <v>9</v>
      </c>
      <c r="F18" s="11"/>
      <c r="H18" s="11"/>
      <c r="I18" s="11" t="s">
        <v>620</v>
      </c>
      <c r="J18" s="11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11" t="s">
        <v>4</v>
      </c>
      <c r="E19" s="11" t="s">
        <v>9</v>
      </c>
      <c r="F19" s="11"/>
      <c r="H19" s="11"/>
      <c r="I19" s="11" t="s">
        <v>622</v>
      </c>
      <c r="J19" s="11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11" t="s">
        <v>4</v>
      </c>
      <c r="E20" s="11" t="s">
        <v>9</v>
      </c>
      <c r="F20" s="11"/>
      <c r="H20" s="11"/>
      <c r="I20" s="11" t="s">
        <v>624</v>
      </c>
      <c r="J20" s="11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11" t="s">
        <v>4</v>
      </c>
      <c r="E21" s="11" t="s">
        <v>9</v>
      </c>
      <c r="F21" s="11"/>
      <c r="H21" s="11"/>
      <c r="I21" s="11" t="s">
        <v>626</v>
      </c>
      <c r="J21" s="1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11" t="s">
        <v>4</v>
      </c>
      <c r="E22" s="11" t="s">
        <v>9</v>
      </c>
      <c r="F22" s="11"/>
      <c r="H22" s="11"/>
      <c r="I22" s="11" t="s">
        <v>628</v>
      </c>
      <c r="J22" s="11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11" t="s">
        <v>683</v>
      </c>
      <c r="E23" s="11" t="s">
        <v>684</v>
      </c>
      <c r="F23" s="11"/>
      <c r="H23" s="11"/>
      <c r="I23" s="11" t="s">
        <v>630</v>
      </c>
      <c r="J23" s="11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11" t="s">
        <v>4</v>
      </c>
      <c r="E24" s="11" t="s">
        <v>9</v>
      </c>
      <c r="F24" s="11"/>
      <c r="H24" s="11"/>
      <c r="I24" s="11" t="s">
        <v>632</v>
      </c>
      <c r="J24" s="11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11" t="s">
        <v>4</v>
      </c>
      <c r="E25" s="11" t="s">
        <v>9</v>
      </c>
      <c r="F25" s="11"/>
      <c r="H25" s="11"/>
      <c r="I25" s="11" t="s">
        <v>634</v>
      </c>
      <c r="J25" s="11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11" t="s">
        <v>4</v>
      </c>
      <c r="E26" s="11" t="s">
        <v>9</v>
      </c>
      <c r="F26" s="11"/>
      <c r="H26" s="11"/>
      <c r="I26" s="11" t="s">
        <v>636</v>
      </c>
      <c r="J26" s="11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11" t="s">
        <v>4</v>
      </c>
      <c r="E27" s="11" t="s">
        <v>9</v>
      </c>
      <c r="F27" s="11"/>
      <c r="H27" s="11"/>
      <c r="I27" s="11" t="s">
        <v>638</v>
      </c>
      <c r="J27" s="11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11" t="s">
        <v>4</v>
      </c>
      <c r="E28" s="11" t="s">
        <v>9</v>
      </c>
      <c r="F28" s="11"/>
      <c r="H28" s="11"/>
      <c r="I28" s="11" t="s">
        <v>640</v>
      </c>
      <c r="J28" s="11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11" t="s">
        <v>4</v>
      </c>
      <c r="E29" s="11" t="s">
        <v>9</v>
      </c>
      <c r="F29" s="11"/>
      <c r="H29" s="11"/>
      <c r="I29" s="11" t="s">
        <v>642</v>
      </c>
      <c r="J29" s="11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11" t="s">
        <v>4</v>
      </c>
      <c r="E30" s="11" t="s">
        <v>9</v>
      </c>
      <c r="F30" s="11"/>
      <c r="H30" s="11"/>
      <c r="I30" s="11" t="s">
        <v>644</v>
      </c>
      <c r="J30" s="11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11" t="s">
        <v>4</v>
      </c>
      <c r="E31" s="11" t="s">
        <v>9</v>
      </c>
      <c r="F31" s="11"/>
      <c r="H31" s="11"/>
      <c r="I31" s="11" t="s">
        <v>646</v>
      </c>
      <c r="J31" s="1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11" t="s">
        <v>4</v>
      </c>
      <c r="E32" s="11" t="s">
        <v>9</v>
      </c>
      <c r="F32" s="11"/>
      <c r="H32" s="11"/>
      <c r="I32" s="11" t="s">
        <v>648</v>
      </c>
      <c r="J32" s="11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11" t="s">
        <v>4</v>
      </c>
      <c r="E33" s="11" t="s">
        <v>9</v>
      </c>
      <c r="F33" s="11"/>
      <c r="H33" s="11"/>
      <c r="I33" s="11" t="s">
        <v>650</v>
      </c>
      <c r="J33" s="11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11" t="s">
        <v>683</v>
      </c>
      <c r="E34" s="11" t="s">
        <v>684</v>
      </c>
      <c r="F34" s="11"/>
      <c r="H34" s="11"/>
      <c r="I34" s="11" t="s">
        <v>652</v>
      </c>
      <c r="J34" s="11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11" t="s">
        <v>683</v>
      </c>
      <c r="E35" s="11" t="s">
        <v>684</v>
      </c>
      <c r="F35" s="11"/>
      <c r="H35" s="11"/>
      <c r="I35" s="11" t="s">
        <v>654</v>
      </c>
      <c r="J35" s="11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11" t="s">
        <v>4</v>
      </c>
      <c r="E36" s="11" t="s">
        <v>9</v>
      </c>
      <c r="F36" s="11"/>
      <c r="H36" s="11"/>
      <c r="I36" s="11" t="s">
        <v>656</v>
      </c>
      <c r="J36" s="11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11" t="s">
        <v>4</v>
      </c>
      <c r="E37" s="11" t="s">
        <v>9</v>
      </c>
      <c r="F37" s="11"/>
      <c r="H37" s="11"/>
      <c r="I37" s="11" t="s">
        <v>658</v>
      </c>
      <c r="J37" s="11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11" t="s">
        <v>683</v>
      </c>
      <c r="E38" s="11" t="s">
        <v>684</v>
      </c>
      <c r="F38" s="11"/>
      <c r="H38" s="11"/>
      <c r="I38" s="11" t="s">
        <v>660</v>
      </c>
      <c r="J38" s="11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11" t="s">
        <v>683</v>
      </c>
      <c r="E39" s="11" t="s">
        <v>684</v>
      </c>
      <c r="F39" s="11"/>
      <c r="H39" s="11"/>
      <c r="I39" s="11" t="s">
        <v>662</v>
      </c>
      <c r="J39" s="11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11" t="s">
        <v>683</v>
      </c>
      <c r="E40" s="11" t="s">
        <v>684</v>
      </c>
      <c r="F40" s="11"/>
      <c r="H40" s="11"/>
      <c r="I40" s="11" t="s">
        <v>664</v>
      </c>
      <c r="J40" s="11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11" t="s">
        <v>4</v>
      </c>
      <c r="E41" s="11" t="s">
        <v>9</v>
      </c>
      <c r="F41" s="11"/>
      <c r="H41" s="11"/>
      <c r="I41" s="11" t="s">
        <v>666</v>
      </c>
      <c r="J41" s="1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11" t="s">
        <v>683</v>
      </c>
      <c r="E42" s="11" t="s">
        <v>684</v>
      </c>
      <c r="F42" s="11"/>
      <c r="H42" s="11"/>
      <c r="I42" s="11" t="s">
        <v>668</v>
      </c>
      <c r="J42" s="11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11" t="s">
        <v>683</v>
      </c>
      <c r="E43" s="11" t="s">
        <v>684</v>
      </c>
      <c r="F43" s="11"/>
      <c r="H43" s="11"/>
      <c r="I43" s="11" t="s">
        <v>670</v>
      </c>
      <c r="J43" s="11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11" t="s">
        <v>683</v>
      </c>
      <c r="E44" s="11" t="s">
        <v>684</v>
      </c>
      <c r="F44" s="11"/>
      <c r="H44" s="11"/>
      <c r="I44" s="11" t="s">
        <v>672</v>
      </c>
      <c r="J44" s="11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11" t="s">
        <v>4</v>
      </c>
      <c r="E45" s="11" t="s">
        <v>9</v>
      </c>
      <c r="F45" s="11"/>
      <c r="H45" s="11"/>
      <c r="I45" s="11" t="s">
        <v>674</v>
      </c>
      <c r="J45" s="11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11" t="s">
        <v>4</v>
      </c>
      <c r="E46" s="11" t="s">
        <v>9</v>
      </c>
      <c r="F46" s="11"/>
      <c r="H46" s="11"/>
      <c r="I46" s="11" t="s">
        <v>676</v>
      </c>
      <c r="J46" s="11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11" t="s">
        <v>4</v>
      </c>
      <c r="E47" s="11" t="s">
        <v>9</v>
      </c>
      <c r="F47" s="11"/>
      <c r="H47" s="11" t="s">
        <v>20</v>
      </c>
      <c r="I47" s="11" t="s">
        <v>678</v>
      </c>
      <c r="J47" s="11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11" t="s">
        <v>4</v>
      </c>
      <c r="E48" s="11" t="s">
        <v>9</v>
      </c>
      <c r="F48" s="11"/>
      <c r="H48" s="11"/>
      <c r="I48" s="11" t="s">
        <v>917</v>
      </c>
      <c r="J48" s="11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11" t="s">
        <v>4</v>
      </c>
      <c r="E49" s="11" t="s">
        <v>9</v>
      </c>
      <c r="F49" s="11"/>
      <c r="H49" s="11"/>
      <c r="I49" s="11" t="s">
        <v>919</v>
      </c>
      <c r="J49" s="11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11" t="s">
        <v>4</v>
      </c>
      <c r="E50" s="11" t="s">
        <v>9</v>
      </c>
      <c r="F50" s="11"/>
      <c r="H50" s="11"/>
      <c r="I50" s="11" t="s">
        <v>921</v>
      </c>
      <c r="J50" s="11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11" t="s">
        <v>1610</v>
      </c>
      <c r="E51" s="11" t="s">
        <v>684</v>
      </c>
      <c r="F51" s="11"/>
      <c r="H51" s="11"/>
      <c r="I51" s="11" t="s">
        <v>923</v>
      </c>
      <c r="J51" s="1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11" t="s">
        <v>4</v>
      </c>
      <c r="E52" s="11" t="s">
        <v>9</v>
      </c>
      <c r="F52" s="11"/>
      <c r="H52" s="11"/>
      <c r="I52" s="11" t="s">
        <v>925</v>
      </c>
      <c r="J52" s="11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11" t="s">
        <v>1610</v>
      </c>
      <c r="E53" s="11" t="s">
        <v>684</v>
      </c>
      <c r="F53" s="11"/>
      <c r="H53" s="11"/>
      <c r="I53" s="11" t="s">
        <v>927</v>
      </c>
      <c r="J53" s="11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11" t="s">
        <v>1610</v>
      </c>
      <c r="E54" s="11" t="s">
        <v>684</v>
      </c>
      <c r="F54" s="11"/>
      <c r="H54" s="11"/>
      <c r="I54" s="11" t="s">
        <v>929</v>
      </c>
      <c r="J54" s="11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11" t="s">
        <v>1610</v>
      </c>
      <c r="E55" s="11" t="s">
        <v>684</v>
      </c>
      <c r="F55" s="11"/>
      <c r="H55" s="11"/>
      <c r="I55" s="11" t="s">
        <v>931</v>
      </c>
      <c r="J55" s="11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11" t="s">
        <v>1610</v>
      </c>
      <c r="E56" s="11" t="s">
        <v>684</v>
      </c>
      <c r="F56" s="11"/>
      <c r="H56" s="11"/>
      <c r="I56" s="11" t="s">
        <v>933</v>
      </c>
      <c r="J56" s="11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11" t="s">
        <v>4</v>
      </c>
      <c r="E57" s="11" t="s">
        <v>9</v>
      </c>
      <c r="F57" s="11"/>
      <c r="H57" s="11" t="s">
        <v>2295</v>
      </c>
      <c r="I57" s="11" t="s">
        <v>935</v>
      </c>
      <c r="J57" s="11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11" t="s">
        <v>4</v>
      </c>
      <c r="E58" s="11" t="s">
        <v>9</v>
      </c>
      <c r="F58" s="11"/>
      <c r="H58" s="11" t="s">
        <v>2295</v>
      </c>
      <c r="I58" s="11" t="s">
        <v>937</v>
      </c>
      <c r="J58" s="11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11" t="s">
        <v>4</v>
      </c>
      <c r="E59" s="11" t="s">
        <v>9</v>
      </c>
      <c r="F59" s="11"/>
      <c r="H59" s="11" t="s">
        <v>2295</v>
      </c>
      <c r="I59" s="11" t="s">
        <v>939</v>
      </c>
      <c r="J59" s="11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11" t="s">
        <v>4</v>
      </c>
      <c r="E60" s="11" t="s">
        <v>9</v>
      </c>
      <c r="F60" s="11"/>
      <c r="H60" s="11" t="s">
        <v>2295</v>
      </c>
      <c r="I60" s="11" t="s">
        <v>941</v>
      </c>
      <c r="J60" s="11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11" t="s">
        <v>4</v>
      </c>
      <c r="E61" s="11" t="s">
        <v>9</v>
      </c>
      <c r="F61" s="11"/>
      <c r="H61" s="11" t="s">
        <v>2295</v>
      </c>
      <c r="I61" s="11" t="s">
        <v>943</v>
      </c>
      <c r="J61" s="1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11" t="s">
        <v>4</v>
      </c>
      <c r="E62" s="11" t="s">
        <v>9</v>
      </c>
      <c r="F62" s="11"/>
      <c r="H62" s="11" t="s">
        <v>2295</v>
      </c>
      <c r="I62" s="11" t="s">
        <v>945</v>
      </c>
      <c r="J62" s="11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11" t="s">
        <v>4</v>
      </c>
      <c r="E63" s="11" t="s">
        <v>9</v>
      </c>
      <c r="F63" s="11"/>
      <c r="H63" s="11" t="s">
        <v>2295</v>
      </c>
      <c r="I63" s="11" t="s">
        <v>947</v>
      </c>
      <c r="J63" s="11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11" t="s">
        <v>4</v>
      </c>
      <c r="E64" s="11" t="s">
        <v>9</v>
      </c>
      <c r="F64" s="11"/>
      <c r="H64" s="11" t="s">
        <v>2295</v>
      </c>
      <c r="I64" s="11" t="s">
        <v>1800</v>
      </c>
      <c r="J64" s="11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11" t="s">
        <v>4</v>
      </c>
      <c r="E65" s="11" t="s">
        <v>9</v>
      </c>
      <c r="F65" s="11"/>
      <c r="H65" s="11" t="s">
        <v>2295</v>
      </c>
      <c r="I65" s="11" t="s">
        <v>1802</v>
      </c>
      <c r="J65" s="11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11" t="s">
        <v>4</v>
      </c>
      <c r="E66" s="11" t="s">
        <v>9</v>
      </c>
      <c r="F66" s="11"/>
      <c r="H66" s="11" t="s">
        <v>2295</v>
      </c>
      <c r="I66" s="11" t="s">
        <v>1804</v>
      </c>
      <c r="J66" s="11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11" t="s">
        <v>1610</v>
      </c>
      <c r="E67" s="11" t="s">
        <v>684</v>
      </c>
      <c r="F67" s="11"/>
      <c r="H67" s="11"/>
      <c r="I67" s="11" t="s">
        <v>1806</v>
      </c>
      <c r="J67" s="11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11" t="s">
        <v>4</v>
      </c>
      <c r="E68" s="11" t="s">
        <v>9</v>
      </c>
      <c r="F68" s="11"/>
      <c r="H68" s="11" t="s">
        <v>2295</v>
      </c>
      <c r="I68" s="11" t="s">
        <v>1808</v>
      </c>
      <c r="J68" s="11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11" t="s">
        <v>4</v>
      </c>
      <c r="E69" s="11" t="s">
        <v>9</v>
      </c>
      <c r="F69" s="11"/>
      <c r="H69" s="11" t="s">
        <v>2295</v>
      </c>
      <c r="I69" s="11" t="s">
        <v>1810</v>
      </c>
      <c r="J69" s="11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11" t="s">
        <v>1610</v>
      </c>
      <c r="E70" s="11" t="s">
        <v>684</v>
      </c>
      <c r="F70" s="11"/>
      <c r="H70" s="11"/>
      <c r="I70" s="11" t="s">
        <v>1812</v>
      </c>
      <c r="J70" s="11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11" t="s">
        <v>1610</v>
      </c>
      <c r="E71" s="11" t="s">
        <v>684</v>
      </c>
      <c r="F71" s="11"/>
      <c r="H71" s="11"/>
      <c r="I71" s="11" t="s">
        <v>1814</v>
      </c>
      <c r="J71" s="1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11" t="s">
        <v>1610</v>
      </c>
      <c r="E72" s="11" t="s">
        <v>684</v>
      </c>
      <c r="F72" s="11"/>
      <c r="H72" s="11"/>
      <c r="I72" s="11" t="s">
        <v>1816</v>
      </c>
      <c r="J72" s="11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11" t="s">
        <v>4</v>
      </c>
      <c r="E73" s="11" t="s">
        <v>9</v>
      </c>
      <c r="F73" s="11"/>
      <c r="H73" s="11" t="s">
        <v>2295</v>
      </c>
      <c r="I73" s="11" t="s">
        <v>1818</v>
      </c>
      <c r="J73" s="11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11" t="s">
        <v>4</v>
      </c>
      <c r="E74" s="11" t="s">
        <v>9</v>
      </c>
      <c r="F74" s="11"/>
      <c r="H74" s="11" t="s">
        <v>2295</v>
      </c>
      <c r="I74" s="11" t="s">
        <v>1820</v>
      </c>
      <c r="J74" s="11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11" t="s">
        <v>4</v>
      </c>
      <c r="E75" s="11" t="s">
        <v>9</v>
      </c>
      <c r="F75" s="11"/>
      <c r="H75" s="11" t="s">
        <v>2295</v>
      </c>
      <c r="I75" s="11" t="s">
        <v>1822</v>
      </c>
      <c r="J75" s="11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11" t="s">
        <v>4</v>
      </c>
      <c r="E76" s="11" t="s">
        <v>9</v>
      </c>
      <c r="F76" s="11"/>
      <c r="H76" s="11" t="s">
        <v>2295</v>
      </c>
      <c r="I76" s="11" t="s">
        <v>1824</v>
      </c>
      <c r="J76" s="11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11" t="s">
        <v>1610</v>
      </c>
      <c r="E77" s="11" t="s">
        <v>1055</v>
      </c>
      <c r="F77" s="11"/>
      <c r="H77" s="11"/>
      <c r="I77" s="11" t="s">
        <v>1826</v>
      </c>
      <c r="J77" s="11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11" t="s">
        <v>4</v>
      </c>
      <c r="E78" s="11" t="s">
        <v>9</v>
      </c>
      <c r="F78" s="11"/>
      <c r="H78" s="11" t="s">
        <v>2295</v>
      </c>
      <c r="I78" s="11" t="s">
        <v>1828</v>
      </c>
      <c r="J78" s="11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11" t="s">
        <v>4</v>
      </c>
      <c r="E79" s="11" t="s">
        <v>9</v>
      </c>
      <c r="F79" s="11"/>
      <c r="H79" s="11" t="s">
        <v>2295</v>
      </c>
      <c r="I79" s="11" t="s">
        <v>1830</v>
      </c>
      <c r="J79" s="11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11" t="s">
        <v>1610</v>
      </c>
      <c r="E80" s="11" t="s">
        <v>1055</v>
      </c>
      <c r="F80" s="11"/>
      <c r="H80" s="11"/>
      <c r="I80" s="11" t="s">
        <v>1832</v>
      </c>
      <c r="J80" s="11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11" t="s">
        <v>4</v>
      </c>
      <c r="E81" s="11" t="s">
        <v>9</v>
      </c>
      <c r="F81" s="11"/>
      <c r="H81" s="11" t="s">
        <v>2295</v>
      </c>
      <c r="I81" s="11" t="s">
        <v>1834</v>
      </c>
      <c r="J81" s="1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11" t="s">
        <v>4</v>
      </c>
      <c r="E82" s="11" t="s">
        <v>9</v>
      </c>
      <c r="F82" s="11"/>
      <c r="H82" s="11" t="s">
        <v>2295</v>
      </c>
      <c r="I82" s="11" t="s">
        <v>1836</v>
      </c>
      <c r="J82" s="11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11" t="s">
        <v>4</v>
      </c>
      <c r="E83" s="11" t="s">
        <v>9</v>
      </c>
      <c r="F83" s="11"/>
      <c r="H83" s="11" t="s">
        <v>2295</v>
      </c>
      <c r="I83" s="11" t="s">
        <v>1838</v>
      </c>
      <c r="J83" s="11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11" t="s">
        <v>4</v>
      </c>
      <c r="E84" s="11" t="s">
        <v>9</v>
      </c>
      <c r="F84" s="11"/>
      <c r="H84" s="11" t="s">
        <v>2295</v>
      </c>
      <c r="I84" s="11" t="s">
        <v>1840</v>
      </c>
      <c r="J84" s="11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11" t="s">
        <v>4</v>
      </c>
      <c r="E85" s="11" t="s">
        <v>9</v>
      </c>
      <c r="F85" s="11"/>
      <c r="H85" s="11" t="s">
        <v>2295</v>
      </c>
      <c r="I85" s="11" t="s">
        <v>1842</v>
      </c>
      <c r="J85" s="11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11" t="s">
        <v>4</v>
      </c>
      <c r="E86" s="11" t="s">
        <v>9</v>
      </c>
      <c r="F86" s="11"/>
      <c r="H86" s="11" t="s">
        <v>2295</v>
      </c>
      <c r="I86" s="11" t="s">
        <v>1844</v>
      </c>
      <c r="J86" s="11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11" t="s">
        <v>4</v>
      </c>
      <c r="E87" s="11" t="s">
        <v>9</v>
      </c>
      <c r="F87" s="11"/>
      <c r="H87" s="11" t="s">
        <v>2295</v>
      </c>
      <c r="I87" s="11" t="s">
        <v>1846</v>
      </c>
      <c r="J87" s="11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11" t="s">
        <v>1610</v>
      </c>
      <c r="E88" s="11" t="s">
        <v>684</v>
      </c>
      <c r="F88" s="11"/>
      <c r="H88" s="11"/>
      <c r="I88" s="11" t="s">
        <v>1848</v>
      </c>
      <c r="J88" s="11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11" t="s">
        <v>681</v>
      </c>
      <c r="E89" s="11" t="s">
        <v>465</v>
      </c>
      <c r="F89" s="11"/>
      <c r="H89" s="11"/>
      <c r="I89" s="11" t="s">
        <v>1850</v>
      </c>
      <c r="J89" s="11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11" t="s">
        <v>1590</v>
      </c>
      <c r="E90" s="11" t="s">
        <v>8</v>
      </c>
      <c r="F90" s="11"/>
      <c r="H90" s="11"/>
      <c r="I90" s="11" t="s">
        <v>1852</v>
      </c>
      <c r="J90" s="11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11" t="s">
        <v>4</v>
      </c>
      <c r="E91" s="11" t="s">
        <v>9</v>
      </c>
      <c r="F91" s="11"/>
      <c r="H91" s="11" t="s">
        <v>2295</v>
      </c>
      <c r="I91" s="11" t="s">
        <v>1854</v>
      </c>
      <c r="J91" s="1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11" t="s">
        <v>4</v>
      </c>
      <c r="E92" s="11" t="s">
        <v>9</v>
      </c>
      <c r="F92" s="11"/>
      <c r="H92" s="11" t="s">
        <v>2295</v>
      </c>
      <c r="I92" s="11" t="s">
        <v>1856</v>
      </c>
      <c r="J92" s="11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11" t="s">
        <v>4</v>
      </c>
      <c r="E93" s="11" t="s">
        <v>9</v>
      </c>
      <c r="F93" s="11"/>
      <c r="H93" s="11" t="s">
        <v>2295</v>
      </c>
      <c r="I93" s="11" t="s">
        <v>1858</v>
      </c>
      <c r="J93" s="11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11" t="s">
        <v>1610</v>
      </c>
      <c r="E94" s="11" t="s">
        <v>684</v>
      </c>
      <c r="F94" s="11"/>
      <c r="H94" s="11"/>
      <c r="I94" s="11" t="s">
        <v>1860</v>
      </c>
      <c r="J94" s="11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11" t="s">
        <v>2296</v>
      </c>
      <c r="E95" s="11" t="s">
        <v>465</v>
      </c>
      <c r="F95" s="11" t="s">
        <v>2297</v>
      </c>
      <c r="H95" s="11"/>
      <c r="I95" s="11" t="s">
        <v>1862</v>
      </c>
      <c r="J95" s="11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11" t="s">
        <v>4</v>
      </c>
      <c r="E96" s="11" t="s">
        <v>9</v>
      </c>
      <c r="F96" s="11"/>
      <c r="H96" s="11" t="s">
        <v>2295</v>
      </c>
      <c r="I96" s="11" t="s">
        <v>1864</v>
      </c>
      <c r="J96" s="11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11" t="s">
        <v>4</v>
      </c>
      <c r="E97" s="11" t="s">
        <v>9</v>
      </c>
      <c r="F97" s="11"/>
      <c r="H97" s="11" t="s">
        <v>2295</v>
      </c>
      <c r="I97" s="11" t="s">
        <v>1866</v>
      </c>
      <c r="J97" s="11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11" t="s">
        <v>1590</v>
      </c>
      <c r="E98" s="11" t="s">
        <v>8</v>
      </c>
      <c r="F98" s="11"/>
      <c r="H98" s="11"/>
      <c r="I98" s="11" t="s">
        <v>1868</v>
      </c>
      <c r="J98" s="11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11" t="s">
        <v>4</v>
      </c>
      <c r="E99" s="11" t="s">
        <v>9</v>
      </c>
      <c r="F99" s="11"/>
      <c r="H99" s="11" t="s">
        <v>1590</v>
      </c>
      <c r="I99" s="11" t="s">
        <v>1870</v>
      </c>
      <c r="J99" s="11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11" t="s">
        <v>1590</v>
      </c>
      <c r="E100" s="11" t="s">
        <v>8</v>
      </c>
      <c r="F100" s="11"/>
      <c r="H100" s="11"/>
      <c r="I100" s="11" t="s">
        <v>2929</v>
      </c>
      <c r="J100" s="11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11" t="s">
        <v>1590</v>
      </c>
      <c r="E101" s="11" t="s">
        <v>8</v>
      </c>
      <c r="F101" s="11"/>
      <c r="H101" s="11"/>
      <c r="I101" s="11" t="s">
        <v>2931</v>
      </c>
      <c r="J101" s="1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11" t="s">
        <v>1590</v>
      </c>
      <c r="E102" s="11" t="s">
        <v>8</v>
      </c>
      <c r="F102" s="11"/>
      <c r="H102" s="11"/>
      <c r="I102" s="11" t="s">
        <v>2933</v>
      </c>
      <c r="J102" s="11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11" t="s">
        <v>1590</v>
      </c>
      <c r="E103" s="11" t="s">
        <v>8</v>
      </c>
      <c r="F103" s="11"/>
      <c r="H103" s="11"/>
      <c r="I103" s="11" t="s">
        <v>2935</v>
      </c>
      <c r="J103" s="11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11" t="s">
        <v>1590</v>
      </c>
      <c r="E104" s="11" t="s">
        <v>8</v>
      </c>
      <c r="F104" s="11"/>
      <c r="H104" s="11"/>
      <c r="I104" s="11" t="s">
        <v>2937</v>
      </c>
      <c r="J104" s="11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11" t="s">
        <v>881</v>
      </c>
      <c r="E105" s="11" t="s">
        <v>3295</v>
      </c>
      <c r="F105" s="11" t="s">
        <v>889</v>
      </c>
      <c r="G105">
        <v>4</v>
      </c>
      <c r="H105" s="11"/>
      <c r="I105" s="11" t="s">
        <v>2939</v>
      </c>
      <c r="J105" s="11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11" t="s">
        <v>1590</v>
      </c>
      <c r="E106" s="11" t="s">
        <v>8</v>
      </c>
      <c r="F106" s="11"/>
      <c r="H106" s="11"/>
      <c r="I106" s="11" t="s">
        <v>3350</v>
      </c>
      <c r="J106" s="11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11" t="s">
        <v>4</v>
      </c>
      <c r="E107" s="11" t="s">
        <v>9</v>
      </c>
      <c r="F107" s="11"/>
      <c r="H107" s="11"/>
      <c r="I107" s="11" t="s">
        <v>3611</v>
      </c>
      <c r="J107" s="11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11" t="s">
        <v>682</v>
      </c>
      <c r="E108" s="11" t="s">
        <v>4038</v>
      </c>
      <c r="F108" s="11"/>
      <c r="H108" s="11"/>
      <c r="I108" s="11" t="s">
        <v>3613</v>
      </c>
      <c r="J108" s="11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11" t="s">
        <v>4</v>
      </c>
      <c r="E109" s="11" t="s">
        <v>53</v>
      </c>
      <c r="F109" s="11"/>
      <c r="H109" s="11"/>
      <c r="I109" s="11" t="s">
        <v>3615</v>
      </c>
      <c r="J109" s="11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11" t="s">
        <v>1590</v>
      </c>
      <c r="E110" s="11" t="s">
        <v>8</v>
      </c>
      <c r="F110" s="11"/>
      <c r="H110" s="11"/>
      <c r="I110" s="11" t="s">
        <v>3617</v>
      </c>
      <c r="J110" s="11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11" t="s">
        <v>1590</v>
      </c>
      <c r="E111" s="11" t="s">
        <v>8</v>
      </c>
      <c r="F111" s="11"/>
      <c r="H111" s="11"/>
      <c r="I111" s="11" t="s">
        <v>3619</v>
      </c>
      <c r="J111" s="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11" t="s">
        <v>1610</v>
      </c>
      <c r="E112" s="11" t="s">
        <v>684</v>
      </c>
      <c r="F112" s="11"/>
      <c r="H112" s="11"/>
      <c r="I112" s="11" t="s">
        <v>3621</v>
      </c>
      <c r="J112" s="11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11" t="s">
        <v>1610</v>
      </c>
      <c r="E113" s="11" t="s">
        <v>684</v>
      </c>
      <c r="F113" s="11"/>
      <c r="H113" s="11"/>
      <c r="I113" s="11" t="s">
        <v>3623</v>
      </c>
      <c r="J113" s="11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11" t="s">
        <v>1590</v>
      </c>
      <c r="E114" s="11" t="s">
        <v>8</v>
      </c>
      <c r="F114" s="11"/>
      <c r="H114" s="11"/>
      <c r="I114" s="11" t="s">
        <v>3625</v>
      </c>
      <c r="J114" s="11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11" t="s">
        <v>1590</v>
      </c>
      <c r="E115" s="11" t="s">
        <v>8</v>
      </c>
      <c r="F115" s="11"/>
      <c r="H115" s="11"/>
      <c r="I115" s="11" t="s">
        <v>3627</v>
      </c>
      <c r="J115" s="11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11" t="s">
        <v>1590</v>
      </c>
      <c r="E116" s="11" t="s">
        <v>8</v>
      </c>
      <c r="F116" s="11"/>
      <c r="H116" s="11"/>
      <c r="I116" s="11" t="s">
        <v>4080</v>
      </c>
      <c r="J116" s="11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11" t="s">
        <v>1590</v>
      </c>
      <c r="E117" s="11" t="s">
        <v>8</v>
      </c>
      <c r="F117" s="11"/>
      <c r="H117" s="11"/>
      <c r="I117" s="11" t="s">
        <v>4193</v>
      </c>
      <c r="J117" s="11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11" t="s">
        <v>1590</v>
      </c>
      <c r="E118" s="11" t="s">
        <v>8</v>
      </c>
      <c r="F118" s="11"/>
      <c r="H118" s="11"/>
      <c r="I118" s="11" t="s">
        <v>4483</v>
      </c>
      <c r="J118" s="11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11" t="s">
        <v>4</v>
      </c>
      <c r="E119" s="11" t="s">
        <v>9</v>
      </c>
      <c r="F119" s="11"/>
      <c r="H119" s="11"/>
      <c r="I119" s="11" t="s">
        <v>4485</v>
      </c>
      <c r="J119" s="11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11" t="s">
        <v>682</v>
      </c>
      <c r="E120" s="11"/>
      <c r="F120" s="11"/>
      <c r="H120" s="11"/>
      <c r="I120" s="11" t="s">
        <v>4487</v>
      </c>
      <c r="J120" s="11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11" t="s">
        <v>682</v>
      </c>
      <c r="E121" s="11"/>
      <c r="F121" s="11"/>
      <c r="H121" s="11"/>
      <c r="I121" s="11" t="s">
        <v>4489</v>
      </c>
      <c r="J121" s="1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11" t="s">
        <v>681</v>
      </c>
      <c r="E122" s="11" t="s">
        <v>465</v>
      </c>
      <c r="F122" s="11"/>
      <c r="H122" s="11"/>
      <c r="I122" s="11" t="s">
        <v>4491</v>
      </c>
      <c r="J122" s="11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11" t="s">
        <v>4</v>
      </c>
      <c r="E123" s="11" t="s">
        <v>9</v>
      </c>
      <c r="F123" s="11"/>
      <c r="H123" s="11"/>
      <c r="I123" s="11" t="s">
        <v>4493</v>
      </c>
      <c r="J123" s="11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11" t="s">
        <v>4</v>
      </c>
      <c r="E124" s="11" t="s">
        <v>9</v>
      </c>
      <c r="F124" s="11"/>
      <c r="H124" s="11" t="s">
        <v>2295</v>
      </c>
      <c r="I124" s="11" t="s">
        <v>4495</v>
      </c>
      <c r="J124" s="11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11" t="s">
        <v>4</v>
      </c>
      <c r="E125" s="11" t="s">
        <v>9</v>
      </c>
      <c r="F125" s="11"/>
      <c r="H125" s="11" t="s">
        <v>2295</v>
      </c>
      <c r="I125" s="11" t="s">
        <v>4497</v>
      </c>
      <c r="J125" s="11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11" t="s">
        <v>1590</v>
      </c>
      <c r="E126" s="11" t="s">
        <v>8</v>
      </c>
      <c r="F126" s="11"/>
      <c r="H126" s="11"/>
      <c r="I126" s="11" t="s">
        <v>4499</v>
      </c>
      <c r="J126" s="11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11" t="s">
        <v>1590</v>
      </c>
      <c r="E127" s="11" t="s">
        <v>8</v>
      </c>
      <c r="F127" s="11"/>
      <c r="H127" s="11"/>
      <c r="I127" s="11" t="s">
        <v>4600</v>
      </c>
      <c r="J127" s="11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11" t="s">
        <v>1590</v>
      </c>
      <c r="E128" s="11" t="s">
        <v>8</v>
      </c>
      <c r="F128" s="11"/>
      <c r="H128" s="11"/>
      <c r="I128" s="11" t="s">
        <v>4755</v>
      </c>
      <c r="J128" s="11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11" t="s">
        <v>1590</v>
      </c>
      <c r="E129" s="11" t="s">
        <v>8</v>
      </c>
      <c r="F129" s="11"/>
      <c r="H129" s="11"/>
      <c r="I129" s="11" t="s">
        <v>4855</v>
      </c>
      <c r="J129" s="11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11" t="s">
        <v>1590</v>
      </c>
      <c r="E130" s="11" t="s">
        <v>8</v>
      </c>
      <c r="F130" s="11"/>
      <c r="H130" s="11"/>
      <c r="I130" s="11" t="s">
        <v>4960</v>
      </c>
      <c r="J130" s="11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11" t="s">
        <v>1610</v>
      </c>
      <c r="E131" s="11" t="s">
        <v>684</v>
      </c>
      <c r="F131" s="11"/>
      <c r="H131" s="11"/>
      <c r="I131" s="11" t="s">
        <v>5119</v>
      </c>
      <c r="J131" s="1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11" t="s">
        <v>4</v>
      </c>
      <c r="E132" s="11" t="s">
        <v>9</v>
      </c>
      <c r="F132" s="11"/>
      <c r="H132" s="11"/>
      <c r="I132" s="11" t="s">
        <v>5121</v>
      </c>
      <c r="J132" s="11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11" t="s">
        <v>1610</v>
      </c>
      <c r="E133" s="11" t="s">
        <v>684</v>
      </c>
      <c r="F133" s="11"/>
      <c r="H133" s="11"/>
      <c r="I133" s="11" t="s">
        <v>5123</v>
      </c>
      <c r="J133" s="11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11" t="s">
        <v>1610</v>
      </c>
      <c r="E134" s="11" t="s">
        <v>684</v>
      </c>
      <c r="F134" s="11"/>
      <c r="H134" s="11"/>
      <c r="I134" s="11" t="s">
        <v>5125</v>
      </c>
      <c r="J134" s="11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11" t="s">
        <v>4</v>
      </c>
      <c r="E135" s="11" t="s">
        <v>9</v>
      </c>
      <c r="F135" s="11"/>
      <c r="H135" s="11"/>
      <c r="I135" s="11" t="s">
        <v>5127</v>
      </c>
      <c r="J135" s="11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11" t="s">
        <v>4</v>
      </c>
      <c r="E136" s="11" t="s">
        <v>9</v>
      </c>
      <c r="F136" s="11"/>
      <c r="H136" s="11"/>
      <c r="I136" s="11" t="s">
        <v>5229</v>
      </c>
      <c r="J136" s="11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11" t="s">
        <v>1590</v>
      </c>
      <c r="E137" s="11" t="s">
        <v>9</v>
      </c>
      <c r="F137" s="11"/>
      <c r="H137" s="11"/>
      <c r="I137" s="11" t="s">
        <v>5231</v>
      </c>
      <c r="J137" s="11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11" t="s">
        <v>1590</v>
      </c>
      <c r="E138" s="11" t="s">
        <v>9</v>
      </c>
      <c r="F138" s="11"/>
      <c r="H138" s="11"/>
      <c r="I138" s="11" t="s">
        <v>5397</v>
      </c>
      <c r="J138" s="11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11" t="s">
        <v>4</v>
      </c>
      <c r="E139" s="11" t="s">
        <v>9</v>
      </c>
      <c r="F139" s="11"/>
      <c r="H139" s="11"/>
      <c r="I139" s="11" t="s">
        <v>5399</v>
      </c>
      <c r="J139" s="11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11" t="s">
        <v>5566</v>
      </c>
      <c r="E140" s="11"/>
      <c r="F140" s="11"/>
      <c r="H140" s="11"/>
      <c r="I140" s="11" t="s">
        <v>5401</v>
      </c>
      <c r="J140" s="11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11" t="s">
        <v>881</v>
      </c>
      <c r="E141" s="11" t="s">
        <v>5567</v>
      </c>
      <c r="F141" s="11"/>
      <c r="H141" s="11"/>
      <c r="I141" s="11" t="s">
        <v>5403</v>
      </c>
      <c r="J141" s="1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11" t="s">
        <v>1590</v>
      </c>
      <c r="E142" s="11" t="s">
        <v>9</v>
      </c>
      <c r="F142" s="11"/>
      <c r="H142" s="11"/>
      <c r="I142" s="11" t="s">
        <v>5405</v>
      </c>
      <c r="J142" s="11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11" t="s">
        <v>1590</v>
      </c>
      <c r="E143" s="11" t="s">
        <v>9</v>
      </c>
      <c r="F143" s="11"/>
      <c r="H143" s="11"/>
      <c r="I143" s="11" t="s">
        <v>5587</v>
      </c>
      <c r="J143" s="11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11" t="s">
        <v>1590</v>
      </c>
      <c r="E144" s="11" t="s">
        <v>9</v>
      </c>
      <c r="F144" s="11"/>
      <c r="H144" s="11"/>
      <c r="I144" s="11" t="s">
        <v>5762</v>
      </c>
      <c r="J144" s="11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11" t="s">
        <v>1590</v>
      </c>
      <c r="E145" s="11" t="s">
        <v>9</v>
      </c>
      <c r="F145" s="11"/>
      <c r="H145" s="11"/>
      <c r="I145" s="11" t="s">
        <v>5764</v>
      </c>
      <c r="J145" s="11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11" t="s">
        <v>1590</v>
      </c>
      <c r="E146" s="11" t="s">
        <v>9</v>
      </c>
      <c r="F146" s="11"/>
      <c r="H146" s="11"/>
      <c r="I146" s="11" t="s">
        <v>5801</v>
      </c>
      <c r="J146" s="11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11" t="s">
        <v>1590</v>
      </c>
      <c r="E147" s="11" t="s">
        <v>9</v>
      </c>
      <c r="F147" s="11"/>
      <c r="H147" s="11"/>
      <c r="I147" s="11" t="s">
        <v>5803</v>
      </c>
      <c r="J147" s="11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11" t="s">
        <v>1590</v>
      </c>
      <c r="E148" s="11" t="s">
        <v>9</v>
      </c>
      <c r="F148" s="11"/>
      <c r="H148" s="11"/>
      <c r="I148" s="11" t="s">
        <v>6157</v>
      </c>
      <c r="J148" s="11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11" t="s">
        <v>1590</v>
      </c>
      <c r="E149" s="11" t="s">
        <v>9</v>
      </c>
      <c r="F149" s="11"/>
      <c r="H149" s="11"/>
      <c r="I149" s="11" t="s">
        <v>6286</v>
      </c>
      <c r="J149" s="11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11" t="s">
        <v>1590</v>
      </c>
      <c r="E150" s="11" t="s">
        <v>9</v>
      </c>
      <c r="F150" s="11"/>
      <c r="H150" s="11"/>
      <c r="I150" s="11" t="s">
        <v>6288</v>
      </c>
      <c r="J150" s="11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11" t="s">
        <v>5566</v>
      </c>
      <c r="E151" s="11"/>
      <c r="F151" s="11"/>
      <c r="H151" s="11"/>
      <c r="I151" s="11" t="s">
        <v>6378</v>
      </c>
      <c r="J151" s="1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11" t="s">
        <v>881</v>
      </c>
      <c r="E152" s="11" t="s">
        <v>53</v>
      </c>
      <c r="F152" s="11"/>
      <c r="G152">
        <v>5</v>
      </c>
      <c r="H152" s="11"/>
      <c r="I152" s="11" t="s">
        <v>6380</v>
      </c>
      <c r="J152" s="11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11" t="s">
        <v>4</v>
      </c>
      <c r="E153" s="11" t="s">
        <v>465</v>
      </c>
      <c r="F153" s="11"/>
      <c r="H153" s="11"/>
      <c r="I153" s="11" t="s">
        <v>6382</v>
      </c>
      <c r="J153" s="11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11" t="s">
        <v>1590</v>
      </c>
      <c r="E154" s="11" t="s">
        <v>9</v>
      </c>
      <c r="F154" s="11"/>
      <c r="H154" s="11"/>
      <c r="I154" s="11" t="s">
        <v>6384</v>
      </c>
      <c r="J154" s="11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11" t="s">
        <v>1590</v>
      </c>
      <c r="E155" s="11" t="s">
        <v>9</v>
      </c>
      <c r="F155" s="11"/>
      <c r="H155" s="11"/>
      <c r="I155" s="11" t="s">
        <v>6523</v>
      </c>
      <c r="J155" s="11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11" t="s">
        <v>1590</v>
      </c>
      <c r="E156" s="11" t="s">
        <v>9</v>
      </c>
      <c r="F156" s="11"/>
      <c r="H156" s="11"/>
      <c r="I156" s="11" t="s">
        <v>6386</v>
      </c>
      <c r="J156" s="11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11" t="s">
        <v>1590</v>
      </c>
      <c r="E157" s="11" t="s">
        <v>9</v>
      </c>
      <c r="F157" s="11"/>
      <c r="H157" s="11"/>
      <c r="I157" s="11" t="s">
        <v>6591</v>
      </c>
      <c r="J157" s="11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11" t="s">
        <v>1590</v>
      </c>
      <c r="E158" s="11" t="s">
        <v>9</v>
      </c>
      <c r="F158" s="11"/>
      <c r="H158" s="11"/>
      <c r="I158" s="11" t="s">
        <v>6593</v>
      </c>
      <c r="J158" s="11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11" t="s">
        <v>1590</v>
      </c>
      <c r="E159" s="11" t="s">
        <v>9</v>
      </c>
      <c r="F159" s="11"/>
      <c r="H159" s="11"/>
      <c r="I159" s="11" t="s">
        <v>6595</v>
      </c>
      <c r="J159" s="11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11" t="s">
        <v>1590</v>
      </c>
      <c r="E160" s="11" t="s">
        <v>9</v>
      </c>
      <c r="F160" s="11"/>
      <c r="H160" s="11"/>
      <c r="I160" s="11" t="s">
        <v>6742</v>
      </c>
      <c r="J160" s="11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11" t="s">
        <v>1590</v>
      </c>
      <c r="E161" s="11" t="s">
        <v>9</v>
      </c>
      <c r="F161" s="11"/>
      <c r="H161" s="11"/>
      <c r="I161" s="11" t="s">
        <v>6744</v>
      </c>
      <c r="J161" s="1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11" t="s">
        <v>1590</v>
      </c>
      <c r="E162" s="11" t="s">
        <v>9</v>
      </c>
      <c r="F162" s="11"/>
      <c r="H162" s="11"/>
      <c r="I162" s="11" t="s">
        <v>6746</v>
      </c>
      <c r="J162" s="11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11" t="s">
        <v>1590</v>
      </c>
      <c r="E163" s="11" t="s">
        <v>9</v>
      </c>
      <c r="F163" s="11"/>
      <c r="H163" s="11"/>
      <c r="I163" s="11" t="s">
        <v>6748</v>
      </c>
      <c r="J163" s="11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11" t="s">
        <v>1590</v>
      </c>
      <c r="E164" s="11" t="s">
        <v>9</v>
      </c>
      <c r="F164" s="11"/>
      <c r="H164" s="11"/>
      <c r="I164" s="11" t="s">
        <v>6750</v>
      </c>
      <c r="J164" s="11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11" t="s">
        <v>1590</v>
      </c>
      <c r="E165" s="11" t="s">
        <v>9</v>
      </c>
      <c r="F165" s="11"/>
      <c r="H165" s="11"/>
      <c r="I165" s="11" t="s">
        <v>6752</v>
      </c>
      <c r="J165" s="11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11" t="s">
        <v>1590</v>
      </c>
      <c r="E166" s="11" t="s">
        <v>6929</v>
      </c>
      <c r="F166" s="11"/>
      <c r="H166" s="11"/>
      <c r="I166" s="11" t="s">
        <v>6754</v>
      </c>
      <c r="J166" s="11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11" t="s">
        <v>1590</v>
      </c>
      <c r="E167" s="11" t="s">
        <v>4300</v>
      </c>
      <c r="F167" s="11"/>
      <c r="H167" s="11"/>
      <c r="I167" s="11" t="s">
        <v>7063</v>
      </c>
      <c r="J167" s="11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11" t="s">
        <v>4</v>
      </c>
      <c r="E168" s="11" t="s">
        <v>9</v>
      </c>
      <c r="F168" s="11"/>
      <c r="H168" s="11"/>
      <c r="I168" s="11" t="s">
        <v>7065</v>
      </c>
      <c r="J168" s="11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11" t="s">
        <v>681</v>
      </c>
      <c r="E169" s="11" t="s">
        <v>1258</v>
      </c>
      <c r="F169" s="11"/>
      <c r="H169" s="11"/>
      <c r="I169" s="11" t="s">
        <v>7067</v>
      </c>
      <c r="J169" s="11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11" t="s">
        <v>1610</v>
      </c>
      <c r="E170" s="11" t="s">
        <v>684</v>
      </c>
      <c r="F170" s="11"/>
      <c r="H170" s="11"/>
      <c r="I170" s="11" t="s">
        <v>7069</v>
      </c>
      <c r="J170" s="11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11" t="s">
        <v>7212</v>
      </c>
      <c r="E171" s="11" t="s">
        <v>7213</v>
      </c>
      <c r="F171" s="11"/>
      <c r="H171" s="11"/>
      <c r="I171" s="11" t="s">
        <v>7071</v>
      </c>
      <c r="J171" s="1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11" t="s">
        <v>1610</v>
      </c>
      <c r="E172" s="11" t="s">
        <v>684</v>
      </c>
      <c r="F172" s="11"/>
      <c r="H172" s="11"/>
      <c r="I172" s="11" t="s">
        <v>7073</v>
      </c>
      <c r="J172" s="11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11" t="s">
        <v>1610</v>
      </c>
      <c r="E173" s="11" t="s">
        <v>684</v>
      </c>
      <c r="F173" s="11"/>
      <c r="H173" s="11" t="s">
        <v>2295</v>
      </c>
      <c r="I173" s="11" t="s">
        <v>7075</v>
      </c>
      <c r="J173" s="11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11" t="s">
        <v>4</v>
      </c>
      <c r="E174" s="11" t="s">
        <v>9</v>
      </c>
      <c r="F174" s="11"/>
      <c r="H174" s="11"/>
      <c r="I174" s="11" t="s">
        <v>7077</v>
      </c>
      <c r="J174" s="11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11" t="s">
        <v>4</v>
      </c>
      <c r="E175" s="11" t="s">
        <v>9</v>
      </c>
      <c r="F175" s="11"/>
      <c r="H175" s="11"/>
      <c r="I175" s="11" t="s">
        <v>7079</v>
      </c>
      <c r="J175" s="11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11" t="s">
        <v>4</v>
      </c>
      <c r="E176" s="11" t="s">
        <v>9</v>
      </c>
      <c r="F176" s="11"/>
      <c r="H176" s="11"/>
      <c r="I176" s="11" t="s">
        <v>7270</v>
      </c>
      <c r="J176" s="11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11" t="s">
        <v>4</v>
      </c>
      <c r="E177" s="11" t="s">
        <v>9</v>
      </c>
      <c r="F177" s="11"/>
      <c r="H177" s="11" t="s">
        <v>2295</v>
      </c>
      <c r="I177" s="11" t="s">
        <v>7272</v>
      </c>
      <c r="J177" s="11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11" t="s">
        <v>7391</v>
      </c>
      <c r="E178" s="11" t="s">
        <v>1258</v>
      </c>
      <c r="F178" s="11"/>
      <c r="H178" s="11"/>
      <c r="I178" s="11" t="s">
        <v>7274</v>
      </c>
      <c r="J178" s="11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11" t="s">
        <v>7391</v>
      </c>
      <c r="E179" s="11" t="s">
        <v>1258</v>
      </c>
      <c r="F179" s="11"/>
      <c r="H179" s="11" t="s">
        <v>2295</v>
      </c>
      <c r="I179" s="11" t="s">
        <v>7276</v>
      </c>
      <c r="J179" s="11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11" t="s">
        <v>7391</v>
      </c>
      <c r="E180" s="11" t="s">
        <v>1258</v>
      </c>
      <c r="F180" s="11"/>
      <c r="H180" s="11" t="s">
        <v>2295</v>
      </c>
      <c r="I180" s="11" t="s">
        <v>7278</v>
      </c>
      <c r="J180" s="11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11" t="s">
        <v>1610</v>
      </c>
      <c r="E181" s="11" t="s">
        <v>684</v>
      </c>
      <c r="F181" s="11"/>
      <c r="H181" s="11"/>
      <c r="I181" s="11" t="s">
        <v>7280</v>
      </c>
      <c r="J181" s="1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11" t="s">
        <v>4</v>
      </c>
      <c r="E182" s="11" t="s">
        <v>9</v>
      </c>
      <c r="F182" s="11"/>
      <c r="H182" s="11"/>
      <c r="I182" s="11" t="s">
        <v>7392</v>
      </c>
      <c r="J182" s="11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11" t="s">
        <v>1610</v>
      </c>
      <c r="E183" s="11" t="s">
        <v>684</v>
      </c>
      <c r="F183" s="11"/>
      <c r="H183" s="11"/>
      <c r="I183" s="11" t="s">
        <v>7394</v>
      </c>
      <c r="J183" s="11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11" t="s">
        <v>1610</v>
      </c>
      <c r="E184" s="11" t="s">
        <v>684</v>
      </c>
      <c r="F184" s="11"/>
      <c r="H184" s="11"/>
      <c r="I184" s="11" t="s">
        <v>7396</v>
      </c>
      <c r="J184" s="11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11" t="s">
        <v>7391</v>
      </c>
      <c r="E185" s="11" t="s">
        <v>1258</v>
      </c>
      <c r="F185" s="11"/>
      <c r="H185" s="11"/>
      <c r="I185" s="11" t="s">
        <v>7398</v>
      </c>
      <c r="J185" s="11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11" t="s">
        <v>1610</v>
      </c>
      <c r="E186" s="11" t="s">
        <v>684</v>
      </c>
      <c r="F186" s="11"/>
      <c r="H186" s="11"/>
      <c r="I186" s="11" t="s">
        <v>7400</v>
      </c>
      <c r="J186" s="11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11" t="s">
        <v>1610</v>
      </c>
      <c r="E187" s="11" t="s">
        <v>684</v>
      </c>
      <c r="F187" s="11"/>
      <c r="H187" s="11"/>
      <c r="I187" s="11" t="s">
        <v>7402</v>
      </c>
      <c r="J187" s="11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11" t="s">
        <v>7391</v>
      </c>
      <c r="E188" s="11" t="s">
        <v>1258</v>
      </c>
      <c r="F188" s="11"/>
      <c r="H188" s="11"/>
      <c r="I188" s="11" t="s">
        <v>7404</v>
      </c>
      <c r="J188" s="11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11" t="s">
        <v>1610</v>
      </c>
      <c r="E189" s="11" t="s">
        <v>684</v>
      </c>
      <c r="F189" s="11"/>
      <c r="H189" s="11"/>
      <c r="I189" s="11" t="s">
        <v>7406</v>
      </c>
      <c r="J189" s="11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11" t="s">
        <v>1610</v>
      </c>
      <c r="E190" s="11" t="s">
        <v>684</v>
      </c>
      <c r="F190" s="11"/>
      <c r="H190" s="11"/>
      <c r="I190" s="11" t="s">
        <v>7408</v>
      </c>
      <c r="J190" s="11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11" t="s">
        <v>7422</v>
      </c>
      <c r="E191" s="11" t="s">
        <v>465</v>
      </c>
      <c r="F191" s="11"/>
      <c r="H191" s="11"/>
      <c r="I191" s="11" t="s">
        <v>7410</v>
      </c>
      <c r="J191" s="1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11" t="s">
        <v>7391</v>
      </c>
      <c r="E192" s="11" t="s">
        <v>1258</v>
      </c>
      <c r="F192" s="11"/>
      <c r="H192" s="11"/>
      <c r="I192" s="11" t="s">
        <v>7412</v>
      </c>
      <c r="J192" s="11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11" t="s">
        <v>7391</v>
      </c>
      <c r="E193" s="11" t="s">
        <v>1258</v>
      </c>
      <c r="F193" s="11"/>
      <c r="H193" s="11"/>
      <c r="I193" s="11" t="s">
        <v>7414</v>
      </c>
      <c r="J193" s="11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11" t="s">
        <v>7391</v>
      </c>
      <c r="E194" s="11" t="s">
        <v>1258</v>
      </c>
      <c r="F194" s="11"/>
      <c r="H194" s="11"/>
      <c r="I194" s="11" t="s">
        <v>7416</v>
      </c>
      <c r="J194" s="11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11" t="s">
        <v>1610</v>
      </c>
      <c r="E195" s="11" t="s">
        <v>684</v>
      </c>
      <c r="F195" s="11"/>
      <c r="H195" s="11"/>
      <c r="I195" s="11" t="s">
        <v>7418</v>
      </c>
      <c r="J195" s="11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11" t="s">
        <v>7391</v>
      </c>
      <c r="E196" s="11" t="s">
        <v>1258</v>
      </c>
      <c r="F196" s="11"/>
      <c r="H196" s="11"/>
      <c r="I196" s="11" t="s">
        <v>7420</v>
      </c>
      <c r="J196" s="11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11" t="s">
        <v>7391</v>
      </c>
      <c r="E197" s="11" t="s">
        <v>1258</v>
      </c>
      <c r="F197" s="11"/>
      <c r="H197" s="11"/>
      <c r="I197" s="11" t="s">
        <v>7544</v>
      </c>
      <c r="J197" s="11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11" t="s">
        <v>4</v>
      </c>
      <c r="E198" s="11" t="s">
        <v>9</v>
      </c>
      <c r="F198" s="11"/>
      <c r="H198" s="11"/>
      <c r="I198" s="11" t="s">
        <v>7546</v>
      </c>
      <c r="J198" s="11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11" t="s">
        <v>7391</v>
      </c>
      <c r="E199" s="11" t="s">
        <v>1258</v>
      </c>
      <c r="F199" s="11"/>
      <c r="H199" s="11"/>
      <c r="I199" s="11" t="s">
        <v>7548</v>
      </c>
      <c r="J199" s="11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11" t="s">
        <v>1610</v>
      </c>
      <c r="E200" s="11" t="s">
        <v>684</v>
      </c>
      <c r="F200" s="11"/>
      <c r="H200" s="11"/>
      <c r="I200" s="11" t="s">
        <v>7550</v>
      </c>
      <c r="J200" s="11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11" t="s">
        <v>4</v>
      </c>
      <c r="E201" s="11" t="s">
        <v>9</v>
      </c>
      <c r="F201" s="11"/>
      <c r="H201" s="11"/>
      <c r="I201" s="11" t="s">
        <v>7552</v>
      </c>
      <c r="J201" s="1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11" t="s">
        <v>7391</v>
      </c>
      <c r="E202" s="11" t="s">
        <v>1258</v>
      </c>
      <c r="F202" s="11"/>
      <c r="H202" s="11"/>
      <c r="I202" s="11" t="s">
        <v>7648</v>
      </c>
      <c r="J202" s="11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11" t="s">
        <v>7391</v>
      </c>
      <c r="E203" s="11" t="s">
        <v>1258</v>
      </c>
      <c r="F203" s="11"/>
      <c r="H203" s="11"/>
      <c r="I203" s="11" t="s">
        <v>7650</v>
      </c>
      <c r="J203" s="11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11" t="s">
        <v>7391</v>
      </c>
      <c r="E204" s="11" t="s">
        <v>1258</v>
      </c>
      <c r="F204" s="11"/>
      <c r="H204" s="11"/>
      <c r="I204" s="11" t="s">
        <v>7652</v>
      </c>
      <c r="J204" s="11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11" t="s">
        <v>1610</v>
      </c>
      <c r="E205" s="11" t="s">
        <v>684</v>
      </c>
      <c r="F205" s="11"/>
      <c r="H205" s="11"/>
      <c r="I205" s="11" t="s">
        <v>7654</v>
      </c>
      <c r="J205" s="11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11" t="s">
        <v>1610</v>
      </c>
      <c r="E206" s="11" t="s">
        <v>684</v>
      </c>
      <c r="F206" s="11"/>
      <c r="H206" s="11"/>
      <c r="I206" s="11" t="s">
        <v>7656</v>
      </c>
      <c r="J206" s="11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11" t="s">
        <v>1610</v>
      </c>
      <c r="E207" s="11" t="s">
        <v>684</v>
      </c>
      <c r="F207" s="11"/>
      <c r="H207" s="11"/>
      <c r="I207" s="11" t="s">
        <v>7658</v>
      </c>
      <c r="J207" s="11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11" t="s">
        <v>7391</v>
      </c>
      <c r="E208" s="11" t="s">
        <v>1258</v>
      </c>
      <c r="F208" s="11"/>
      <c r="H208" s="11"/>
      <c r="I208" s="11" t="s">
        <v>7660</v>
      </c>
      <c r="J208" s="11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11" t="s">
        <v>4</v>
      </c>
      <c r="E209" s="11" t="s">
        <v>9</v>
      </c>
      <c r="F209" s="11"/>
      <c r="H209" s="11"/>
      <c r="I209" s="11" t="s">
        <v>7662</v>
      </c>
      <c r="J209" s="11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11" t="s">
        <v>7391</v>
      </c>
      <c r="E210" s="11" t="s">
        <v>1258</v>
      </c>
      <c r="F210" s="11"/>
      <c r="H210" s="11"/>
      <c r="I210" s="11" t="s">
        <v>7664</v>
      </c>
      <c r="J210" s="11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11" t="s">
        <v>1610</v>
      </c>
      <c r="E211" s="11" t="s">
        <v>684</v>
      </c>
      <c r="F211" s="11"/>
      <c r="H211" s="11"/>
      <c r="I211" s="11" t="s">
        <v>7666</v>
      </c>
      <c r="J211" s="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11" t="s">
        <v>7391</v>
      </c>
      <c r="E212" s="11" t="s">
        <v>1258</v>
      </c>
      <c r="F212" s="11"/>
      <c r="H212" s="11"/>
      <c r="I212" s="11" t="s">
        <v>7668</v>
      </c>
      <c r="J212" s="11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11" t="s">
        <v>7391</v>
      </c>
      <c r="E213" s="11" t="s">
        <v>1258</v>
      </c>
      <c r="F213" s="11"/>
      <c r="H213" s="11"/>
      <c r="I213" s="11" t="s">
        <v>7670</v>
      </c>
      <c r="J213" s="11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11" t="s">
        <v>7391</v>
      </c>
      <c r="E214" s="11" t="s">
        <v>1258</v>
      </c>
      <c r="F214" s="11"/>
      <c r="H214" s="11"/>
      <c r="I214" s="11" t="s">
        <v>7672</v>
      </c>
      <c r="J214" s="11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11" t="s">
        <v>7422</v>
      </c>
      <c r="E215" s="11" t="s">
        <v>465</v>
      </c>
      <c r="F215" s="11"/>
      <c r="H215" s="11"/>
      <c r="I215" s="11" t="s">
        <v>7674</v>
      </c>
      <c r="J215" s="11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11" t="s">
        <v>7391</v>
      </c>
      <c r="E216" s="11" t="s">
        <v>1258</v>
      </c>
      <c r="F216" s="11"/>
      <c r="H216" s="11"/>
      <c r="I216" s="11" t="s">
        <v>7676</v>
      </c>
      <c r="J216" s="11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11" t="s">
        <v>7391</v>
      </c>
      <c r="E217" s="11" t="s">
        <v>1258</v>
      </c>
      <c r="F217" s="11"/>
      <c r="H217" s="11"/>
      <c r="I217" s="11" t="s">
        <v>7678</v>
      </c>
      <c r="J217" s="11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11" t="s">
        <v>1610</v>
      </c>
      <c r="E218" s="11" t="s">
        <v>684</v>
      </c>
      <c r="F218" s="11"/>
      <c r="H218" s="11"/>
      <c r="I218" s="11" t="s">
        <v>7680</v>
      </c>
      <c r="J218" s="11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11" t="s">
        <v>1610</v>
      </c>
      <c r="E219" s="11" t="s">
        <v>684</v>
      </c>
      <c r="F219" s="11"/>
      <c r="H219" s="11"/>
      <c r="I219" s="11" t="s">
        <v>7682</v>
      </c>
      <c r="J219" s="11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11" t="s">
        <v>1610</v>
      </c>
      <c r="E220" s="11" t="s">
        <v>684</v>
      </c>
      <c r="F220" s="11"/>
      <c r="H220" s="11"/>
      <c r="I220" s="11" t="s">
        <v>7838</v>
      </c>
      <c r="J220" s="11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11" t="s">
        <v>1610</v>
      </c>
      <c r="E221" s="11" t="s">
        <v>684</v>
      </c>
      <c r="F221" s="11"/>
      <c r="H221" s="11"/>
      <c r="I221" s="11" t="s">
        <v>7840</v>
      </c>
      <c r="J221" s="1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11" t="s">
        <v>1610</v>
      </c>
      <c r="E222" s="11" t="s">
        <v>684</v>
      </c>
      <c r="F222" s="11"/>
      <c r="H222" s="11"/>
      <c r="I222" s="11" t="s">
        <v>7842</v>
      </c>
      <c r="J222" s="11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11" t="s">
        <v>7391</v>
      </c>
      <c r="E223" s="11" t="s">
        <v>1258</v>
      </c>
      <c r="F223" s="11"/>
      <c r="H223" s="11"/>
      <c r="I223" s="11" t="s">
        <v>7844</v>
      </c>
      <c r="J223" s="11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11" t="s">
        <v>7391</v>
      </c>
      <c r="E224" s="11" t="s">
        <v>1258</v>
      </c>
      <c r="F224" s="11"/>
      <c r="H224" s="11"/>
      <c r="I224" s="11" t="s">
        <v>7846</v>
      </c>
      <c r="J224" s="11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11" t="s">
        <v>7391</v>
      </c>
      <c r="E225" s="11" t="s">
        <v>1258</v>
      </c>
      <c r="F225" s="11"/>
      <c r="H225" s="11"/>
      <c r="I225" s="11" t="s">
        <v>7848</v>
      </c>
      <c r="J225" s="11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11" t="s">
        <v>7391</v>
      </c>
      <c r="E226" s="11" t="s">
        <v>1258</v>
      </c>
      <c r="F226" s="11"/>
      <c r="H226" s="11"/>
      <c r="I226" s="11" t="s">
        <v>7850</v>
      </c>
      <c r="J226" s="11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11" t="s">
        <v>7391</v>
      </c>
      <c r="E227" s="11" t="s">
        <v>1258</v>
      </c>
      <c r="F227" s="11"/>
      <c r="H227" s="11"/>
      <c r="I227" s="11" t="s">
        <v>7852</v>
      </c>
      <c r="J227" s="11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11" t="s">
        <v>7391</v>
      </c>
      <c r="E228" s="11" t="s">
        <v>1258</v>
      </c>
      <c r="F228" s="11"/>
      <c r="H228" s="11"/>
      <c r="I228" s="11" t="s">
        <v>7854</v>
      </c>
      <c r="J228" s="11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11" t="s">
        <v>1610</v>
      </c>
      <c r="E229" s="11" t="s">
        <v>684</v>
      </c>
      <c r="F229" s="11"/>
      <c r="H229" s="11"/>
      <c r="I229" s="11" t="s">
        <v>7856</v>
      </c>
      <c r="J229" s="11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11" t="s">
        <v>7422</v>
      </c>
      <c r="E230" s="11" t="s">
        <v>465</v>
      </c>
      <c r="F230" s="11"/>
      <c r="H230" s="11"/>
      <c r="I230" s="11" t="s">
        <v>7858</v>
      </c>
      <c r="J230" s="11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11" t="s">
        <v>4</v>
      </c>
      <c r="E231" s="11" t="s">
        <v>9</v>
      </c>
      <c r="F231" s="11"/>
      <c r="H231" s="11"/>
      <c r="I231" s="11" t="s">
        <v>7860</v>
      </c>
      <c r="J231" s="1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11" t="s">
        <v>1610</v>
      </c>
      <c r="E232" s="11" t="s">
        <v>684</v>
      </c>
      <c r="F232" s="11"/>
      <c r="H232" s="11"/>
      <c r="I232" s="11" t="s">
        <v>7862</v>
      </c>
      <c r="J232" s="11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11" t="s">
        <v>7391</v>
      </c>
      <c r="E233" s="11" t="s">
        <v>1258</v>
      </c>
      <c r="F233" s="11"/>
      <c r="H233" s="11"/>
      <c r="I233" s="11" t="s">
        <v>8160</v>
      </c>
      <c r="J233" s="11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11" t="s">
        <v>7391</v>
      </c>
      <c r="E234" s="11" t="s">
        <v>1258</v>
      </c>
      <c r="F234" s="11"/>
      <c r="H234" s="11"/>
      <c r="I234" s="11" t="s">
        <v>8162</v>
      </c>
      <c r="J234" s="11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11" t="s">
        <v>4</v>
      </c>
      <c r="E235" s="11" t="s">
        <v>9</v>
      </c>
      <c r="F235" s="11"/>
      <c r="H235" s="11"/>
      <c r="I235" s="11" t="s">
        <v>8164</v>
      </c>
      <c r="J235" s="11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11" t="s">
        <v>7391</v>
      </c>
      <c r="E236" s="11" t="s">
        <v>1258</v>
      </c>
      <c r="F236" s="11"/>
      <c r="H236" s="11"/>
      <c r="I236" s="11" t="s">
        <v>8166</v>
      </c>
      <c r="J236" s="11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11" t="s">
        <v>7391</v>
      </c>
      <c r="E237" s="11" t="s">
        <v>1258</v>
      </c>
      <c r="F237" s="11"/>
      <c r="H237" s="11"/>
      <c r="I237" s="11" t="s">
        <v>8168</v>
      </c>
      <c r="J237" s="11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11" t="s">
        <v>4</v>
      </c>
      <c r="E238" s="11" t="s">
        <v>9</v>
      </c>
      <c r="F238" s="11"/>
      <c r="H238" s="11"/>
      <c r="I238" s="11" t="s">
        <v>8170</v>
      </c>
      <c r="J238" s="11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11" t="s">
        <v>7391</v>
      </c>
      <c r="E239" s="11" t="s">
        <v>1258</v>
      </c>
      <c r="F239" s="11"/>
      <c r="H239" s="11"/>
      <c r="I239" s="11" t="s">
        <v>8239</v>
      </c>
      <c r="J239" s="11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11" t="s">
        <v>7391</v>
      </c>
      <c r="E240" s="11" t="s">
        <v>1258</v>
      </c>
      <c r="F240" s="11"/>
      <c r="H240" s="11"/>
      <c r="I240" s="11" t="s">
        <v>8241</v>
      </c>
      <c r="J240" s="11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11" t="s">
        <v>4</v>
      </c>
      <c r="E241" s="11" t="s">
        <v>9</v>
      </c>
      <c r="F241" s="11"/>
      <c r="H241" s="11"/>
      <c r="I241" s="11" t="s">
        <v>8243</v>
      </c>
      <c r="J241" s="1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11" t="s">
        <v>7391</v>
      </c>
      <c r="E242" s="11" t="s">
        <v>1258</v>
      </c>
      <c r="F242" s="11"/>
      <c r="H242" s="11"/>
      <c r="I242" s="11" t="s">
        <v>8328</v>
      </c>
      <c r="J242" s="11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11" t="s">
        <v>7391</v>
      </c>
      <c r="E243" s="11" t="s">
        <v>1258</v>
      </c>
      <c r="F243" s="11"/>
      <c r="H243" s="11" t="s">
        <v>2295</v>
      </c>
      <c r="I243" s="11" t="s">
        <v>8330</v>
      </c>
      <c r="J243" s="11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11" t="s">
        <v>7391</v>
      </c>
      <c r="E244" s="11" t="s">
        <v>1258</v>
      </c>
      <c r="F244" s="11"/>
      <c r="H244" s="11" t="s">
        <v>2295</v>
      </c>
      <c r="I244" s="11" t="s">
        <v>8332</v>
      </c>
      <c r="J244" s="11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11" t="s">
        <v>7391</v>
      </c>
      <c r="E245" s="11" t="s">
        <v>1258</v>
      </c>
      <c r="F245" s="11"/>
      <c r="H245" s="11" t="s">
        <v>2295</v>
      </c>
      <c r="I245" s="11" t="s">
        <v>8334</v>
      </c>
      <c r="J245" s="11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11" t="s">
        <v>7391</v>
      </c>
      <c r="E246" s="11" t="s">
        <v>1258</v>
      </c>
      <c r="F246" s="11"/>
      <c r="H246" s="11" t="s">
        <v>2295</v>
      </c>
      <c r="I246" s="11" t="s">
        <v>8336</v>
      </c>
      <c r="J246" s="11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11" t="s">
        <v>7391</v>
      </c>
      <c r="E247" s="11" t="s">
        <v>1258</v>
      </c>
      <c r="F247" s="11"/>
      <c r="H247" s="11" t="s">
        <v>2295</v>
      </c>
      <c r="I247" s="11" t="s">
        <v>8338</v>
      </c>
      <c r="J247" s="11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11" t="s">
        <v>7391</v>
      </c>
      <c r="E248" s="11" t="s">
        <v>1258</v>
      </c>
      <c r="F248" s="11"/>
      <c r="H248" s="11" t="s">
        <v>2295</v>
      </c>
      <c r="I248" s="11" t="s">
        <v>8340</v>
      </c>
      <c r="J248" s="11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11" t="s">
        <v>8570</v>
      </c>
      <c r="E249" s="11" t="s">
        <v>684</v>
      </c>
      <c r="F249" s="11"/>
      <c r="H249" s="11"/>
      <c r="I249" s="11" t="s">
        <v>8462</v>
      </c>
      <c r="J249" s="11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11" t="s">
        <v>8570</v>
      </c>
      <c r="E250" s="11" t="s">
        <v>684</v>
      </c>
      <c r="F250" s="11"/>
      <c r="H250" s="11"/>
      <c r="I250" s="11" t="s">
        <v>8464</v>
      </c>
      <c r="J250" s="11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11" t="s">
        <v>1610</v>
      </c>
      <c r="E251" s="11" t="s">
        <v>684</v>
      </c>
      <c r="F251" s="11"/>
      <c r="H251" s="11"/>
      <c r="I251" s="11" t="s">
        <v>8466</v>
      </c>
      <c r="J251" s="1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11" t="s">
        <v>8570</v>
      </c>
      <c r="E252" s="11" t="s">
        <v>684</v>
      </c>
      <c r="F252" s="11"/>
      <c r="H252" s="11"/>
      <c r="I252" s="11" t="s">
        <v>8468</v>
      </c>
      <c r="J252" s="11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11" t="s">
        <v>1610</v>
      </c>
      <c r="E253" s="11" t="s">
        <v>684</v>
      </c>
      <c r="F253" s="11"/>
      <c r="H253" s="11"/>
      <c r="I253" s="11" t="s">
        <v>8470</v>
      </c>
      <c r="J253" s="11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11" t="s">
        <v>1610</v>
      </c>
      <c r="E254" s="11" t="s">
        <v>684</v>
      </c>
      <c r="F254" s="11"/>
      <c r="H254" s="11"/>
      <c r="I254" s="11" t="s">
        <v>8472</v>
      </c>
      <c r="J254" s="11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11" t="s">
        <v>1610</v>
      </c>
      <c r="E255" s="11" t="s">
        <v>684</v>
      </c>
      <c r="F255" s="11"/>
      <c r="H255" s="11"/>
      <c r="I255" s="11" t="s">
        <v>8474</v>
      </c>
      <c r="J255" s="11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11" t="s">
        <v>7391</v>
      </c>
      <c r="E256" s="11" t="s">
        <v>1258</v>
      </c>
      <c r="F256" s="11"/>
      <c r="H256" s="11"/>
      <c r="I256" s="11" t="s">
        <v>8476</v>
      </c>
      <c r="J256" s="11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11" t="s">
        <v>1610</v>
      </c>
      <c r="E257" s="11" t="s">
        <v>684</v>
      </c>
      <c r="F257" s="11"/>
      <c r="H257" s="11"/>
      <c r="I257" s="11" t="s">
        <v>8478</v>
      </c>
      <c r="J257" s="11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11" t="s">
        <v>7391</v>
      </c>
      <c r="E258" s="11" t="s">
        <v>1258</v>
      </c>
      <c r="F258" s="11"/>
      <c r="H258" s="11"/>
      <c r="I258" s="11" t="s">
        <v>8480</v>
      </c>
      <c r="J258" s="11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11" t="s">
        <v>7391</v>
      </c>
      <c r="E259" s="11" t="s">
        <v>1258</v>
      </c>
      <c r="F259" s="11"/>
      <c r="H259" s="11"/>
      <c r="I259" s="11" t="s">
        <v>8482</v>
      </c>
      <c r="J259" s="11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11" t="s">
        <v>1610</v>
      </c>
      <c r="E260" s="11" t="s">
        <v>684</v>
      </c>
      <c r="F260" s="11"/>
      <c r="H260" s="11"/>
      <c r="I260" s="11" t="s">
        <v>8484</v>
      </c>
      <c r="J260" s="11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11" t="s">
        <v>1610</v>
      </c>
      <c r="E261" s="11" t="s">
        <v>684</v>
      </c>
      <c r="F261" s="11"/>
      <c r="H261" s="11"/>
      <c r="I261" s="11" t="s">
        <v>8486</v>
      </c>
      <c r="J261" s="1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11" t="s">
        <v>4</v>
      </c>
      <c r="E262" s="11" t="s">
        <v>9</v>
      </c>
      <c r="F262" s="11"/>
      <c r="H262" s="11"/>
      <c r="I262" s="11" t="s">
        <v>8599</v>
      </c>
      <c r="J262" s="11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11" t="s">
        <v>7391</v>
      </c>
      <c r="E263" s="11" t="s">
        <v>1258</v>
      </c>
      <c r="F263" s="11"/>
      <c r="H263" s="11"/>
      <c r="I263" s="11" t="s">
        <v>8601</v>
      </c>
      <c r="J263" s="11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11" t="s">
        <v>8570</v>
      </c>
      <c r="E264" s="11" t="s">
        <v>684</v>
      </c>
      <c r="F264" s="11"/>
      <c r="H264" s="11"/>
      <c r="I264" s="11" t="s">
        <v>8603</v>
      </c>
      <c r="J264" s="11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11" t="s">
        <v>1610</v>
      </c>
      <c r="E265" s="11" t="s">
        <v>684</v>
      </c>
      <c r="F265" s="11"/>
      <c r="H265" s="11"/>
      <c r="I265" s="11" t="s">
        <v>8605</v>
      </c>
      <c r="J265" s="11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11" t="s">
        <v>8570</v>
      </c>
      <c r="E266" s="11" t="s">
        <v>684</v>
      </c>
      <c r="F266" s="11"/>
      <c r="H266" s="11"/>
      <c r="I266" s="11" t="s">
        <v>8607</v>
      </c>
      <c r="J266" s="11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11" t="s">
        <v>1610</v>
      </c>
      <c r="E267" s="11" t="s">
        <v>684</v>
      </c>
      <c r="F267" s="11"/>
      <c r="H267" s="11"/>
      <c r="I267" s="11" t="s">
        <v>8609</v>
      </c>
      <c r="J267" s="11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11" t="s">
        <v>8570</v>
      </c>
      <c r="E268" s="11" t="s">
        <v>684</v>
      </c>
      <c r="F268" s="11"/>
      <c r="H268" s="11"/>
      <c r="I268" s="11" t="s">
        <v>8611</v>
      </c>
      <c r="J268" s="11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11" t="s">
        <v>1610</v>
      </c>
      <c r="E269" s="11" t="s">
        <v>684</v>
      </c>
      <c r="F269" s="11"/>
      <c r="H269" s="11"/>
      <c r="I269" s="11" t="s">
        <v>8613</v>
      </c>
      <c r="J269" s="11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11" t="s">
        <v>7422</v>
      </c>
      <c r="E270" s="11" t="s">
        <v>1258</v>
      </c>
      <c r="F270" s="11"/>
      <c r="H270" s="11"/>
      <c r="I270" s="11" t="s">
        <v>8686</v>
      </c>
      <c r="J270" s="11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11" t="s">
        <v>1610</v>
      </c>
      <c r="E271" s="11" t="s">
        <v>684</v>
      </c>
      <c r="F271" s="11"/>
      <c r="H271" s="11"/>
      <c r="I271" s="11" t="s">
        <v>8688</v>
      </c>
      <c r="J271" s="1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11" t="s">
        <v>1610</v>
      </c>
      <c r="E272" s="11" t="s">
        <v>684</v>
      </c>
      <c r="F272" s="11"/>
      <c r="H272" s="11"/>
      <c r="I272" s="11" t="s">
        <v>8813</v>
      </c>
      <c r="J272" s="11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11" t="s">
        <v>7391</v>
      </c>
      <c r="E273" s="11" t="s">
        <v>1258</v>
      </c>
      <c r="F273" s="11"/>
      <c r="H273" s="11"/>
      <c r="I273" s="11" t="s">
        <v>8815</v>
      </c>
      <c r="J273" s="11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11" t="s">
        <v>7391</v>
      </c>
      <c r="E274" s="11" t="s">
        <v>1258</v>
      </c>
      <c r="F274" s="11"/>
      <c r="H274" s="11"/>
      <c r="I274" s="11" t="s">
        <v>8817</v>
      </c>
      <c r="J274" s="11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11" t="s">
        <v>7391</v>
      </c>
      <c r="E275" s="11" t="s">
        <v>1258</v>
      </c>
      <c r="F275" s="11"/>
      <c r="H275" s="11"/>
      <c r="I275" s="11" t="s">
        <v>8819</v>
      </c>
      <c r="J275" s="11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11" t="s">
        <v>4</v>
      </c>
      <c r="E276" s="11" t="s">
        <v>9</v>
      </c>
      <c r="F276" s="11"/>
      <c r="H276" s="11"/>
      <c r="I276" s="11" t="s">
        <v>8821</v>
      </c>
      <c r="J276" s="11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11" t="s">
        <v>7391</v>
      </c>
      <c r="E277" s="11" t="s">
        <v>1258</v>
      </c>
      <c r="F277" s="11"/>
      <c r="H277" s="11"/>
      <c r="I277" s="11" t="s">
        <v>8823</v>
      </c>
      <c r="J277" s="11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11" t="s">
        <v>1610</v>
      </c>
      <c r="E278" s="11" t="s">
        <v>684</v>
      </c>
      <c r="F278" s="11"/>
      <c r="H278" s="11"/>
      <c r="I278" s="11" t="s">
        <v>8825</v>
      </c>
      <c r="J278" s="11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11" t="s">
        <v>7391</v>
      </c>
      <c r="E279" s="11" t="s">
        <v>1258</v>
      </c>
      <c r="F279" s="11"/>
      <c r="H279" s="11"/>
      <c r="I279" s="11" t="s">
        <v>8827</v>
      </c>
      <c r="J279" s="11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11" t="s">
        <v>1610</v>
      </c>
      <c r="E280" s="11" t="s">
        <v>684</v>
      </c>
      <c r="F280" s="11"/>
      <c r="H280" s="11"/>
      <c r="I280" s="11" t="s">
        <v>8829</v>
      </c>
      <c r="J280" s="11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11" t="s">
        <v>7391</v>
      </c>
      <c r="E281" s="11" t="s">
        <v>1258</v>
      </c>
      <c r="F281" s="11"/>
      <c r="H281" s="11"/>
      <c r="I281" s="11" t="s">
        <v>9126</v>
      </c>
      <c r="J281" s="1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11" t="s">
        <v>1610</v>
      </c>
      <c r="E282" s="11" t="s">
        <v>684</v>
      </c>
      <c r="F282" s="11"/>
      <c r="H282" s="11"/>
      <c r="I282" s="11" t="s">
        <v>9128</v>
      </c>
      <c r="J282" s="11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11" t="s">
        <v>7391</v>
      </c>
      <c r="E283" s="11" t="s">
        <v>1258</v>
      </c>
      <c r="F283" s="11"/>
      <c r="H283" s="11"/>
      <c r="I283" s="11" t="s">
        <v>9130</v>
      </c>
      <c r="J283" s="11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11" t="s">
        <v>1610</v>
      </c>
      <c r="E284" s="11" t="s">
        <v>684</v>
      </c>
      <c r="F284" s="11"/>
      <c r="H284" s="11"/>
      <c r="I284" s="11" t="s">
        <v>9132</v>
      </c>
      <c r="J284" s="11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11" t="s">
        <v>1610</v>
      </c>
      <c r="E285" s="11" t="s">
        <v>684</v>
      </c>
      <c r="F285" s="11"/>
      <c r="H285" s="11"/>
      <c r="I285" s="11" t="s">
        <v>9134</v>
      </c>
      <c r="J285" s="11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11" t="s">
        <v>4</v>
      </c>
      <c r="E286" s="11" t="s">
        <v>9</v>
      </c>
      <c r="F286" s="11"/>
      <c r="H286" s="11"/>
      <c r="I286" s="11" t="s">
        <v>9136</v>
      </c>
      <c r="J286" s="11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11" t="s">
        <v>4</v>
      </c>
      <c r="E287" s="11" t="s">
        <v>9</v>
      </c>
      <c r="F287" s="11"/>
      <c r="H287" s="11"/>
      <c r="I287" s="11" t="s">
        <v>9192</v>
      </c>
      <c r="J287" s="11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11" t="s">
        <v>1610</v>
      </c>
      <c r="E288" s="11" t="s">
        <v>684</v>
      </c>
      <c r="F288" s="11"/>
      <c r="H288" s="11"/>
      <c r="I288" s="11" t="s">
        <v>9194</v>
      </c>
      <c r="J288" s="11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11" t="s">
        <v>1610</v>
      </c>
      <c r="E289" s="11" t="s">
        <v>684</v>
      </c>
      <c r="F289" s="11"/>
      <c r="H289" s="11"/>
      <c r="I289" s="11" t="s">
        <v>9196</v>
      </c>
      <c r="J289" s="11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11" t="s">
        <v>1610</v>
      </c>
      <c r="E290" s="11" t="s">
        <v>684</v>
      </c>
      <c r="F290" s="11"/>
      <c r="H290" s="11"/>
      <c r="I290" s="11" t="s">
        <v>9198</v>
      </c>
      <c r="J290" s="11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11" t="s">
        <v>1610</v>
      </c>
      <c r="E291" s="11" t="s">
        <v>684</v>
      </c>
      <c r="F291" s="11"/>
      <c r="H291" s="11"/>
      <c r="I291" s="11" t="s">
        <v>10560</v>
      </c>
      <c r="J291" s="1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11" t="s">
        <v>3296</v>
      </c>
      <c r="E292" s="11" t="s">
        <v>86</v>
      </c>
      <c r="F292" s="11" t="s">
        <v>10908</v>
      </c>
      <c r="H292" s="11"/>
      <c r="I292" s="11" t="s">
        <v>10562</v>
      </c>
      <c r="J292" s="11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11" t="s">
        <v>4</v>
      </c>
      <c r="E293" s="11" t="s">
        <v>9</v>
      </c>
      <c r="F293" s="11"/>
      <c r="H293" s="11"/>
      <c r="I293" s="11" t="s">
        <v>10564</v>
      </c>
      <c r="J293" s="11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11" t="s">
        <v>4</v>
      </c>
      <c r="E294" s="11" t="s">
        <v>10909</v>
      </c>
      <c r="F294" s="11"/>
      <c r="H294" s="11"/>
      <c r="I294" s="11" t="s">
        <v>10566</v>
      </c>
      <c r="J294" s="11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11" t="s">
        <v>4</v>
      </c>
      <c r="E295" s="11" t="s">
        <v>6024</v>
      </c>
      <c r="F295" s="11"/>
      <c r="H295" s="11"/>
      <c r="I295" s="11" t="s">
        <v>10568</v>
      </c>
      <c r="J295" s="11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11" t="s">
        <v>4</v>
      </c>
      <c r="E296" s="11" t="s">
        <v>6024</v>
      </c>
      <c r="F296" s="11"/>
      <c r="H296" s="11"/>
      <c r="I296" s="11" t="s">
        <v>10570</v>
      </c>
      <c r="J296" s="11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11" t="s">
        <v>4</v>
      </c>
      <c r="E297" s="11" t="s">
        <v>6024</v>
      </c>
      <c r="F297" s="11"/>
      <c r="H297" s="11"/>
      <c r="I297" s="11" t="s">
        <v>10572</v>
      </c>
      <c r="J297" s="11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11" t="s">
        <v>4</v>
      </c>
      <c r="E298" s="11" t="s">
        <v>6024</v>
      </c>
      <c r="F298" s="11"/>
      <c r="H298" s="11"/>
      <c r="I298" s="11" t="s">
        <v>10574</v>
      </c>
      <c r="J298" s="11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11" t="s">
        <v>4</v>
      </c>
      <c r="E299" s="11" t="s">
        <v>465</v>
      </c>
      <c r="F299" s="11"/>
      <c r="H299" s="11"/>
      <c r="I299" s="11" t="s">
        <v>10576</v>
      </c>
      <c r="J299" s="11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11" t="s">
        <v>4</v>
      </c>
      <c r="E300" s="11" t="s">
        <v>13728</v>
      </c>
      <c r="F300" s="11"/>
      <c r="H300" s="11"/>
      <c r="I300" s="11" t="s">
        <v>13683</v>
      </c>
      <c r="J300" s="11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11" t="s">
        <v>1590</v>
      </c>
      <c r="E301" s="11" t="s">
        <v>6024</v>
      </c>
      <c r="F301" s="11"/>
      <c r="H301" s="11"/>
      <c r="I301" s="11" t="s">
        <v>13686</v>
      </c>
      <c r="J301" s="1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11" t="s">
        <v>584</v>
      </c>
      <c r="E302" s="11" t="s">
        <v>86</v>
      </c>
      <c r="F302" s="11"/>
      <c r="H302" s="11"/>
      <c r="I302" s="11" t="s">
        <v>13689</v>
      </c>
      <c r="J302" s="11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11" t="s">
        <v>1590</v>
      </c>
      <c r="E303" s="11" t="s">
        <v>6024</v>
      </c>
      <c r="F303" s="11"/>
      <c r="H303" s="11"/>
      <c r="I303" s="11" t="s">
        <v>13692</v>
      </c>
      <c r="J303" s="11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11" t="s">
        <v>7214</v>
      </c>
      <c r="E304" s="11" t="s">
        <v>1258</v>
      </c>
      <c r="F304" s="11"/>
      <c r="H304" s="11"/>
      <c r="I304" s="11" t="s">
        <v>13695</v>
      </c>
      <c r="J304" s="11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11" t="s">
        <v>1257</v>
      </c>
      <c r="E305" s="11" t="s">
        <v>86</v>
      </c>
      <c r="F305" s="11"/>
      <c r="H305" s="11"/>
      <c r="I305" s="11" t="s">
        <v>13698</v>
      </c>
      <c r="J305" s="11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11" t="s">
        <v>1590</v>
      </c>
      <c r="E306" s="11" t="s">
        <v>6024</v>
      </c>
      <c r="F306" s="11"/>
      <c r="H306" s="11"/>
      <c r="I306" s="11" t="s">
        <v>13701</v>
      </c>
      <c r="J306" s="11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11" t="s">
        <v>1590</v>
      </c>
      <c r="E307" s="11" t="s">
        <v>6024</v>
      </c>
      <c r="F307" s="11"/>
      <c r="H307" s="11"/>
      <c r="I307" s="11" t="s">
        <v>13704</v>
      </c>
      <c r="J307" s="11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11" t="s">
        <v>584</v>
      </c>
      <c r="E308" s="11" t="s">
        <v>86</v>
      </c>
      <c r="F308" s="11"/>
      <c r="H308" s="11"/>
      <c r="I308" s="11" t="s">
        <v>13707</v>
      </c>
      <c r="J308" s="11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11" t="s">
        <v>7214</v>
      </c>
      <c r="E309" s="11" t="s">
        <v>1258</v>
      </c>
      <c r="F309" s="11"/>
      <c r="H309" s="11"/>
      <c r="I309" s="11" t="s">
        <v>13710</v>
      </c>
      <c r="J309" s="11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11" t="s">
        <v>7214</v>
      </c>
      <c r="E310" s="11" t="s">
        <v>1258</v>
      </c>
      <c r="F310" s="11"/>
      <c r="H310" s="11"/>
      <c r="I310" s="11" t="s">
        <v>13713</v>
      </c>
      <c r="J310" s="11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11" t="s">
        <v>1257</v>
      </c>
      <c r="E311" s="11" t="s">
        <v>86</v>
      </c>
      <c r="F311" s="11"/>
      <c r="H311" s="11"/>
      <c r="I311" s="11" t="s">
        <v>13716</v>
      </c>
      <c r="J311" s="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11" t="s">
        <v>4</v>
      </c>
      <c r="E312" s="11" t="s">
        <v>13728</v>
      </c>
      <c r="F312" s="11"/>
      <c r="H312" s="11"/>
      <c r="I312" s="11" t="s">
        <v>13719</v>
      </c>
      <c r="J312" s="11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11" t="s">
        <v>7214</v>
      </c>
      <c r="E313" s="11" t="s">
        <v>1258</v>
      </c>
      <c r="F313" s="11"/>
      <c r="H313" s="11"/>
      <c r="I313" s="11" t="s">
        <v>13722</v>
      </c>
      <c r="J313" s="11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11" t="s">
        <v>13729</v>
      </c>
      <c r="E314" s="11" t="s">
        <v>1258</v>
      </c>
      <c r="F314" s="11"/>
      <c r="H314" s="11"/>
      <c r="I314" s="11" t="s">
        <v>13725</v>
      </c>
      <c r="J314" s="11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11" t="s">
        <v>1590</v>
      </c>
      <c r="E315" s="11" t="s">
        <v>8</v>
      </c>
      <c r="F315" s="11"/>
      <c r="H315" s="11"/>
      <c r="I315" s="11" t="s">
        <v>13760</v>
      </c>
      <c r="J315" s="11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11" t="s">
        <v>1590</v>
      </c>
      <c r="E316" s="11" t="s">
        <v>8</v>
      </c>
      <c r="F316" s="11"/>
      <c r="H316" s="11"/>
      <c r="I316" s="11" t="s">
        <v>13763</v>
      </c>
      <c r="J316" s="11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11" t="s">
        <v>1590</v>
      </c>
      <c r="E317" s="11" t="s">
        <v>6024</v>
      </c>
      <c r="F317" s="11"/>
      <c r="H317" s="11"/>
      <c r="I317" s="11" t="s">
        <v>14837</v>
      </c>
      <c r="J317" s="11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11" t="s">
        <v>7214</v>
      </c>
      <c r="E318" s="11" t="s">
        <v>465</v>
      </c>
      <c r="F318" s="11"/>
      <c r="H318" s="11"/>
      <c r="I318" s="11" t="s">
        <v>14840</v>
      </c>
      <c r="J318" s="11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11" t="s">
        <v>16497</v>
      </c>
      <c r="E319" s="11" t="s">
        <v>465</v>
      </c>
      <c r="F319" s="11"/>
      <c r="G319">
        <v>2</v>
      </c>
      <c r="H319" s="11"/>
      <c r="I319" s="11" t="s">
        <v>15089</v>
      </c>
      <c r="J319" s="11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11" t="s">
        <v>7214</v>
      </c>
      <c r="E320" s="11" t="s">
        <v>465</v>
      </c>
      <c r="F320" s="11"/>
      <c r="H320" s="11"/>
      <c r="I320" s="11" t="s">
        <v>14843</v>
      </c>
      <c r="J320" s="11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11" t="s">
        <v>7214</v>
      </c>
      <c r="E321" s="11" t="s">
        <v>465</v>
      </c>
      <c r="F321" s="11"/>
      <c r="H321" s="11"/>
      <c r="I321" s="11" t="s">
        <v>14846</v>
      </c>
      <c r="J321" s="1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11" t="s">
        <v>7214</v>
      </c>
      <c r="E322" s="11" t="s">
        <v>465</v>
      </c>
      <c r="F322" s="11"/>
      <c r="H322" s="11"/>
      <c r="I322" s="11" t="s">
        <v>14849</v>
      </c>
      <c r="J322" s="11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11" t="s">
        <v>7214</v>
      </c>
      <c r="E323" s="11" t="s">
        <v>465</v>
      </c>
      <c r="F323" s="11"/>
      <c r="H323" s="11"/>
      <c r="I323" s="11" t="s">
        <v>14852</v>
      </c>
      <c r="J323" s="11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11" t="s">
        <v>4</v>
      </c>
      <c r="E324" s="11" t="s">
        <v>6024</v>
      </c>
      <c r="F324" s="11"/>
      <c r="H324" s="11"/>
      <c r="I324" s="11" t="s">
        <v>14855</v>
      </c>
      <c r="J324" s="11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11" t="s">
        <v>4</v>
      </c>
      <c r="E325" s="11" t="s">
        <v>6024</v>
      </c>
      <c r="F325" s="11"/>
      <c r="H325" s="11"/>
      <c r="I325" s="11" t="s">
        <v>14858</v>
      </c>
      <c r="J325" s="11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11" t="s">
        <v>16498</v>
      </c>
      <c r="E326" s="11"/>
      <c r="F326" s="11"/>
      <c r="H326" s="11"/>
      <c r="I326" s="11" t="s">
        <v>14861</v>
      </c>
      <c r="J326" s="11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11" t="s">
        <v>16498</v>
      </c>
      <c r="E327" s="11"/>
      <c r="F327" s="11"/>
      <c r="H327" s="11" t="s">
        <v>2295</v>
      </c>
      <c r="I327" s="11" t="s">
        <v>14864</v>
      </c>
      <c r="J327" s="11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11" t="s">
        <v>4</v>
      </c>
      <c r="E328" s="11" t="s">
        <v>6024</v>
      </c>
      <c r="F328" s="11"/>
      <c r="H328" s="11"/>
      <c r="I328" s="11" t="s">
        <v>14867</v>
      </c>
      <c r="J328" s="11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11" t="s">
        <v>4</v>
      </c>
      <c r="E329" s="11" t="s">
        <v>465</v>
      </c>
      <c r="F329" s="11"/>
      <c r="H329" s="11"/>
      <c r="I329" s="11" t="s">
        <v>14870</v>
      </c>
      <c r="J329" s="11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11" t="s">
        <v>4</v>
      </c>
      <c r="E330" s="11" t="s">
        <v>6024</v>
      </c>
      <c r="F330" s="11"/>
      <c r="H330" s="11"/>
      <c r="I330" s="11" t="s">
        <v>14873</v>
      </c>
      <c r="J330" s="11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11" t="s">
        <v>4</v>
      </c>
      <c r="E331" s="11" t="s">
        <v>6024</v>
      </c>
      <c r="F331" s="11"/>
      <c r="H331" s="11" t="s">
        <v>2295</v>
      </c>
      <c r="I331" s="11" t="s">
        <v>14876</v>
      </c>
      <c r="J331" s="1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11" t="s">
        <v>7214</v>
      </c>
      <c r="E332" s="11" t="s">
        <v>16499</v>
      </c>
      <c r="F332" s="11"/>
      <c r="H332" s="11" t="s">
        <v>16500</v>
      </c>
      <c r="I332" s="11" t="s">
        <v>14879</v>
      </c>
      <c r="J332" s="11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11" t="s">
        <v>4</v>
      </c>
      <c r="E333" s="11" t="s">
        <v>6024</v>
      </c>
      <c r="F333" s="11"/>
      <c r="H333" s="11"/>
      <c r="I333" s="11" t="s">
        <v>14882</v>
      </c>
      <c r="J333" s="11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11" t="s">
        <v>4</v>
      </c>
      <c r="E334" s="11" t="s">
        <v>6024</v>
      </c>
      <c r="F334" s="11"/>
      <c r="H334" s="11"/>
      <c r="I334" s="11" t="s">
        <v>14885</v>
      </c>
      <c r="J334" s="11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11" t="s">
        <v>4</v>
      </c>
      <c r="E335" s="11" t="s">
        <v>6024</v>
      </c>
      <c r="F335" s="11"/>
      <c r="H335" s="11"/>
      <c r="I335" s="11" t="s">
        <v>16024</v>
      </c>
      <c r="J335" s="11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11" t="s">
        <v>8977</v>
      </c>
      <c r="E336" s="11" t="s">
        <v>86</v>
      </c>
      <c r="F336" s="11"/>
      <c r="H336" s="11"/>
      <c r="I336" s="11" t="s">
        <v>16027</v>
      </c>
      <c r="J336" s="11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11" t="s">
        <v>4</v>
      </c>
      <c r="E337" s="11" t="s">
        <v>6024</v>
      </c>
      <c r="F337" s="11"/>
      <c r="H337" s="11"/>
      <c r="I337" s="11" t="s">
        <v>16030</v>
      </c>
      <c r="J337" s="11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11" t="s">
        <v>1590</v>
      </c>
      <c r="E338" s="11" t="s">
        <v>6024</v>
      </c>
      <c r="F338" s="11"/>
      <c r="H338" s="11"/>
      <c r="I338" s="11" t="s">
        <v>16033</v>
      </c>
      <c r="J338" s="11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11" t="s">
        <v>4</v>
      </c>
      <c r="E339" s="11" t="s">
        <v>6024</v>
      </c>
      <c r="F339" s="11"/>
      <c r="H339" s="11"/>
      <c r="I339" s="11" t="s">
        <v>16036</v>
      </c>
      <c r="J339" s="11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11" t="s">
        <v>4</v>
      </c>
      <c r="E340" s="11" t="s">
        <v>6024</v>
      </c>
      <c r="F340" s="11"/>
      <c r="H340" s="11"/>
      <c r="I340" s="11" t="s">
        <v>16039</v>
      </c>
      <c r="J340" s="11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11" t="s">
        <v>7214</v>
      </c>
      <c r="E341" s="11" t="s">
        <v>1258</v>
      </c>
      <c r="F341" s="11"/>
      <c r="H341" s="11"/>
      <c r="I341" s="11" t="s">
        <v>16042</v>
      </c>
      <c r="J341" s="1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11" t="s">
        <v>4</v>
      </c>
      <c r="E342" s="11" t="s">
        <v>6024</v>
      </c>
      <c r="F342" s="11"/>
      <c r="H342" s="11"/>
      <c r="I342" s="11" t="s">
        <v>16045</v>
      </c>
      <c r="J342" s="11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11" t="s">
        <v>1257</v>
      </c>
      <c r="E343" s="11" t="s">
        <v>86</v>
      </c>
      <c r="F343" s="11"/>
      <c r="H343" s="11"/>
      <c r="I343" s="11" t="s">
        <v>16048</v>
      </c>
      <c r="J343" s="11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11" t="s">
        <v>584</v>
      </c>
      <c r="E344" s="11" t="s">
        <v>86</v>
      </c>
      <c r="F344" s="11"/>
      <c r="H344" s="11"/>
      <c r="I344" s="11" t="s">
        <v>16051</v>
      </c>
      <c r="J344" s="11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11" t="s">
        <v>4</v>
      </c>
      <c r="E345" s="11" t="s">
        <v>6024</v>
      </c>
      <c r="F345" s="11"/>
      <c r="H345" s="11"/>
      <c r="I345" s="11" t="s">
        <v>16054</v>
      </c>
      <c r="J345" s="11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11" t="s">
        <v>4</v>
      </c>
      <c r="E346" s="11" t="s">
        <v>6024</v>
      </c>
      <c r="F346" s="11"/>
      <c r="H346" s="11"/>
      <c r="I346" s="11" t="s">
        <v>16057</v>
      </c>
      <c r="J346" s="11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11" t="s">
        <v>1590</v>
      </c>
      <c r="E347" s="11" t="s">
        <v>6024</v>
      </c>
      <c r="F347" s="11"/>
      <c r="H347" s="11"/>
      <c r="I347" s="11" t="s">
        <v>16060</v>
      </c>
      <c r="J347" s="11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11" t="s">
        <v>1590</v>
      </c>
      <c r="E348" s="11" t="s">
        <v>6024</v>
      </c>
      <c r="F348" s="11"/>
      <c r="H348" s="11"/>
      <c r="I348" s="11" t="s">
        <v>16063</v>
      </c>
      <c r="J348" s="11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11" t="s">
        <v>4</v>
      </c>
      <c r="E349" s="11" t="s">
        <v>6024</v>
      </c>
      <c r="F349" s="11"/>
      <c r="H349" s="11"/>
      <c r="I349" s="11" t="s">
        <v>16066</v>
      </c>
      <c r="J349" s="11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11" t="s">
        <v>4</v>
      </c>
      <c r="E350" s="11" t="s">
        <v>465</v>
      </c>
      <c r="F350" s="11"/>
      <c r="H350" s="11"/>
      <c r="I350" s="11" t="s">
        <v>16069</v>
      </c>
      <c r="J350" s="11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11" t="s">
        <v>7214</v>
      </c>
      <c r="E351" s="11" t="s">
        <v>465</v>
      </c>
      <c r="F351" s="11"/>
      <c r="H351" s="11"/>
      <c r="I351" s="11" t="s">
        <v>16072</v>
      </c>
      <c r="J351" s="1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11" t="s">
        <v>16501</v>
      </c>
      <c r="E352" s="11"/>
      <c r="F352" s="11"/>
      <c r="H352" s="11"/>
      <c r="I352" s="11" t="s">
        <v>16075</v>
      </c>
      <c r="J352" s="11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11" t="s">
        <v>16501</v>
      </c>
      <c r="E353" s="11"/>
      <c r="F353" s="11"/>
      <c r="H353" s="11" t="s">
        <v>2295</v>
      </c>
      <c r="I353" s="11" t="s">
        <v>16078</v>
      </c>
      <c r="J353" s="11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11" t="s">
        <v>16501</v>
      </c>
      <c r="E354" s="11"/>
      <c r="F354" s="11"/>
      <c r="H354" s="11" t="s">
        <v>2295</v>
      </c>
      <c r="I354" s="11" t="s">
        <v>16081</v>
      </c>
      <c r="J354" s="11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11" t="s">
        <v>1590</v>
      </c>
      <c r="E355" s="11" t="s">
        <v>6024</v>
      </c>
      <c r="F355" s="11"/>
      <c r="H355" s="11"/>
      <c r="I355" s="11" t="s">
        <v>16084</v>
      </c>
      <c r="J355" s="11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11" t="s">
        <v>1590</v>
      </c>
      <c r="E356" s="11" t="s">
        <v>6024</v>
      </c>
      <c r="F356" s="11"/>
      <c r="H356" s="11"/>
      <c r="I356" s="11" t="s">
        <v>16087</v>
      </c>
      <c r="J356" s="11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11" t="s">
        <v>584</v>
      </c>
      <c r="E357" s="11" t="s">
        <v>86</v>
      </c>
      <c r="F357" s="11"/>
      <c r="H357" s="11"/>
      <c r="I357" s="11" t="s">
        <v>16090</v>
      </c>
      <c r="J357" s="11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11" t="s">
        <v>16502</v>
      </c>
      <c r="E358" s="11" t="s">
        <v>86</v>
      </c>
      <c r="F358" s="11"/>
      <c r="H358" s="11"/>
      <c r="I358" s="11" t="s">
        <v>16093</v>
      </c>
      <c r="J358" s="11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11" t="s">
        <v>4</v>
      </c>
      <c r="E359" s="11" t="s">
        <v>6024</v>
      </c>
      <c r="F359" s="11"/>
      <c r="H359" s="11"/>
      <c r="I359" s="11" t="s">
        <v>16096</v>
      </c>
      <c r="J359" s="11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11" t="s">
        <v>4</v>
      </c>
      <c r="E360" s="11" t="s">
        <v>9153</v>
      </c>
      <c r="F360" s="11"/>
      <c r="H360" s="11"/>
      <c r="I360" s="11" t="s">
        <v>16099</v>
      </c>
      <c r="J360" s="11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11" t="s">
        <v>16503</v>
      </c>
      <c r="E361" s="11" t="s">
        <v>86</v>
      </c>
      <c r="F361" s="11"/>
      <c r="H361" s="11"/>
      <c r="I361" s="11" t="s">
        <v>16102</v>
      </c>
      <c r="J361" s="1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11" t="s">
        <v>10077</v>
      </c>
      <c r="E362" s="11" t="s">
        <v>86</v>
      </c>
      <c r="F362" s="11"/>
      <c r="H362" s="11"/>
      <c r="I362" s="11" t="s">
        <v>16105</v>
      </c>
      <c r="J362" s="11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11" t="s">
        <v>10077</v>
      </c>
      <c r="E363" s="11" t="s">
        <v>86</v>
      </c>
      <c r="F363" s="11"/>
      <c r="H363" s="11"/>
      <c r="I363" s="11" t="s">
        <v>16108</v>
      </c>
      <c r="J363" s="11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11" t="s">
        <v>4</v>
      </c>
      <c r="E364" s="11" t="s">
        <v>9153</v>
      </c>
      <c r="F364" s="11"/>
      <c r="H364" s="11"/>
      <c r="I364" s="11" t="s">
        <v>16111</v>
      </c>
      <c r="J364" s="11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11" t="s">
        <v>7214</v>
      </c>
      <c r="E365" s="11" t="s">
        <v>465</v>
      </c>
      <c r="F365" s="11"/>
      <c r="H365" s="11"/>
      <c r="I365" s="11" t="s">
        <v>16114</v>
      </c>
      <c r="J365" s="11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11" t="s">
        <v>4</v>
      </c>
      <c r="E366" s="11" t="s">
        <v>9153</v>
      </c>
      <c r="F366" s="11"/>
      <c r="H366" s="11"/>
      <c r="I366" s="11" t="s">
        <v>16117</v>
      </c>
      <c r="J366" s="11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11" t="s">
        <v>1610</v>
      </c>
      <c r="E367" s="11" t="s">
        <v>1055</v>
      </c>
      <c r="F367" s="11"/>
      <c r="H367" s="11"/>
      <c r="I367" s="11" t="s">
        <v>16120</v>
      </c>
      <c r="J367" s="11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11" t="s">
        <v>1610</v>
      </c>
      <c r="E368" s="11" t="s">
        <v>1055</v>
      </c>
      <c r="F368" s="11"/>
      <c r="H368" s="11"/>
      <c r="I368" s="11" t="s">
        <v>16123</v>
      </c>
      <c r="J368" s="11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11" t="s">
        <v>4</v>
      </c>
      <c r="E369" s="11" t="s">
        <v>6024</v>
      </c>
      <c r="F369" s="11"/>
      <c r="H369" s="11"/>
      <c r="I369" s="11" t="s">
        <v>16126</v>
      </c>
      <c r="J369" s="11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11" t="s">
        <v>1610</v>
      </c>
      <c r="E370" s="11" t="s">
        <v>1055</v>
      </c>
      <c r="F370" s="11"/>
      <c r="H370" s="11"/>
      <c r="I370" s="11" t="s">
        <v>16129</v>
      </c>
      <c r="J370" s="11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11" t="s">
        <v>4</v>
      </c>
      <c r="E371" s="11" t="s">
        <v>6024</v>
      </c>
      <c r="F371" s="11"/>
      <c r="H371" s="11"/>
      <c r="I371" s="11" t="s">
        <v>16132</v>
      </c>
      <c r="J371" s="1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11" t="s">
        <v>4</v>
      </c>
      <c r="E372" s="11" t="s">
        <v>6024</v>
      </c>
      <c r="F372" s="11"/>
      <c r="H372" s="11" t="s">
        <v>2295</v>
      </c>
      <c r="I372" s="11" t="s">
        <v>16135</v>
      </c>
      <c r="J372" s="11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11" t="s">
        <v>1610</v>
      </c>
      <c r="E373" s="11" t="s">
        <v>1055</v>
      </c>
      <c r="F373" s="11"/>
      <c r="H373" s="11"/>
      <c r="I373" s="11" t="s">
        <v>16138</v>
      </c>
      <c r="J373" s="11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11" t="s">
        <v>1610</v>
      </c>
      <c r="E374" s="11" t="s">
        <v>1055</v>
      </c>
      <c r="F374" s="11"/>
      <c r="H374" s="11"/>
      <c r="I374" s="11" t="s">
        <v>16141</v>
      </c>
      <c r="J374" s="11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11" t="s">
        <v>1610</v>
      </c>
      <c r="E375" s="11" t="s">
        <v>1055</v>
      </c>
      <c r="F375" s="11"/>
      <c r="H375" s="11"/>
      <c r="I375" s="11" t="s">
        <v>16144</v>
      </c>
      <c r="J375" s="11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11" t="s">
        <v>4</v>
      </c>
      <c r="E376" s="11" t="s">
        <v>9153</v>
      </c>
      <c r="F376" s="11"/>
      <c r="H376" s="11"/>
      <c r="I376" s="11" t="s">
        <v>16147</v>
      </c>
      <c r="J376" s="11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11" t="s">
        <v>4</v>
      </c>
      <c r="E377" s="11" t="s">
        <v>6024</v>
      </c>
      <c r="F377" s="11"/>
      <c r="H377" s="11"/>
      <c r="I377" s="11" t="s">
        <v>16150</v>
      </c>
      <c r="J377" s="11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11" t="s">
        <v>4</v>
      </c>
      <c r="E378" s="11" t="s">
        <v>6024</v>
      </c>
      <c r="F378" s="11"/>
      <c r="H378" s="11"/>
      <c r="I378" s="11" t="s">
        <v>16584</v>
      </c>
      <c r="J378" s="11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11" t="s">
        <v>1590</v>
      </c>
      <c r="E379" s="11" t="s">
        <v>6024</v>
      </c>
      <c r="F379" s="11"/>
      <c r="H379" s="11"/>
      <c r="I379" s="11" t="s">
        <v>16587</v>
      </c>
      <c r="J379" s="11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11" t="s">
        <v>4</v>
      </c>
      <c r="E380" s="11" t="s">
        <v>6024</v>
      </c>
      <c r="F380" s="11"/>
      <c r="H380" s="11"/>
      <c r="I380" s="11" t="s">
        <v>16590</v>
      </c>
      <c r="J380" s="11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11" t="s">
        <v>1590</v>
      </c>
      <c r="E381" s="11" t="s">
        <v>6024</v>
      </c>
      <c r="F381" s="11"/>
      <c r="H381" s="11"/>
      <c r="I381" s="11" t="s">
        <v>16593</v>
      </c>
      <c r="J381" s="1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11" t="s">
        <v>4</v>
      </c>
      <c r="E382" s="11" t="s">
        <v>6024</v>
      </c>
      <c r="F382" s="11"/>
      <c r="H382" s="11"/>
      <c r="I382" s="11" t="s">
        <v>16596</v>
      </c>
      <c r="J382" s="11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11" t="s">
        <v>7214</v>
      </c>
      <c r="E383" s="11" t="s">
        <v>1258</v>
      </c>
      <c r="F383" s="11"/>
      <c r="H383" s="11"/>
      <c r="I383" s="11" t="s">
        <v>16599</v>
      </c>
      <c r="J383" s="11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11" t="s">
        <v>7214</v>
      </c>
      <c r="E384" s="11" t="s">
        <v>1258</v>
      </c>
      <c r="F384" s="11"/>
      <c r="H384" s="11"/>
      <c r="I384" s="11" t="s">
        <v>16602</v>
      </c>
      <c r="J384" s="11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11" t="s">
        <v>7214</v>
      </c>
      <c r="E385" s="11" t="s">
        <v>1258</v>
      </c>
      <c r="F385" s="11"/>
      <c r="H385" s="11"/>
      <c r="I385" s="11" t="s">
        <v>16605</v>
      </c>
      <c r="J385" s="11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11" t="s">
        <v>7214</v>
      </c>
      <c r="E386" s="11" t="s">
        <v>1258</v>
      </c>
      <c r="F386" s="11"/>
      <c r="H386" s="11"/>
      <c r="I386" s="11" t="s">
        <v>16608</v>
      </c>
      <c r="J386" s="11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11" t="s">
        <v>7214</v>
      </c>
      <c r="E387" s="11" t="s">
        <v>1258</v>
      </c>
      <c r="F387" s="11"/>
      <c r="H387" s="11"/>
      <c r="I387" s="11" t="s">
        <v>16611</v>
      </c>
      <c r="J387" s="11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11" t="s">
        <v>4</v>
      </c>
      <c r="E388" s="11" t="s">
        <v>6024</v>
      </c>
      <c r="F388" s="11"/>
      <c r="H388" s="11"/>
      <c r="I388" s="11" t="s">
        <v>17406</v>
      </c>
      <c r="J388" s="11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11" t="s">
        <v>7214</v>
      </c>
      <c r="E389" s="11" t="s">
        <v>1258</v>
      </c>
      <c r="F389" s="11"/>
      <c r="H389" s="11"/>
      <c r="I389" s="11" t="s">
        <v>17409</v>
      </c>
      <c r="J389" s="11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11" t="s">
        <v>1590</v>
      </c>
      <c r="E390" s="11" t="s">
        <v>6024</v>
      </c>
      <c r="F390" s="11"/>
      <c r="H390" s="11"/>
      <c r="I390" s="11" t="s">
        <v>17412</v>
      </c>
      <c r="J390" s="11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11" t="s">
        <v>1257</v>
      </c>
      <c r="E391" s="11" t="s">
        <v>70</v>
      </c>
      <c r="F391" s="11"/>
      <c r="H391" s="11" t="s">
        <v>4297</v>
      </c>
      <c r="I391" s="11" t="s">
        <v>17415</v>
      </c>
      <c r="J391" s="1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11" t="s">
        <v>4</v>
      </c>
      <c r="E392" s="11" t="s">
        <v>465</v>
      </c>
      <c r="F392" s="11"/>
      <c r="H392" s="11"/>
      <c r="I392" s="11" t="s">
        <v>17418</v>
      </c>
      <c r="J392" s="11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11" t="s">
        <v>1590</v>
      </c>
      <c r="E393" s="11" t="s">
        <v>6024</v>
      </c>
      <c r="F393" s="11"/>
      <c r="H393" s="11"/>
      <c r="I393" s="11" t="s">
        <v>17421</v>
      </c>
      <c r="J393" s="11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11" t="s">
        <v>4</v>
      </c>
      <c r="E394" s="11" t="s">
        <v>17733</v>
      </c>
      <c r="F394" s="11"/>
      <c r="H394" s="11"/>
      <c r="I394" s="11" t="s">
        <v>17424</v>
      </c>
      <c r="J394" s="11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11" t="s">
        <v>4</v>
      </c>
      <c r="E395" s="11" t="s">
        <v>17734</v>
      </c>
      <c r="F395" s="11"/>
      <c r="H395" s="11"/>
      <c r="I395" s="11" t="s">
        <v>17427</v>
      </c>
      <c r="J395" s="11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11" t="s">
        <v>1590</v>
      </c>
      <c r="E396" s="11" t="s">
        <v>6024</v>
      </c>
      <c r="F396" s="11"/>
      <c r="H396" s="11"/>
      <c r="I396" s="11" t="s">
        <v>17430</v>
      </c>
      <c r="J396" s="11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11" t="s">
        <v>4</v>
      </c>
      <c r="E397" s="11" t="s">
        <v>17735</v>
      </c>
      <c r="F397" s="11"/>
      <c r="H397" s="11"/>
      <c r="I397" s="11" t="s">
        <v>17433</v>
      </c>
      <c r="J397" s="11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11" t="s">
        <v>4</v>
      </c>
      <c r="E398" s="11" t="s">
        <v>17736</v>
      </c>
      <c r="F398" s="11"/>
      <c r="H398" s="11"/>
      <c r="I398" s="11" t="s">
        <v>17436</v>
      </c>
      <c r="J398" s="11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11" t="s">
        <v>4</v>
      </c>
      <c r="E399" s="11" t="s">
        <v>17737</v>
      </c>
      <c r="F399" s="11"/>
      <c r="H399" s="11"/>
      <c r="I399" s="11" t="s">
        <v>17439</v>
      </c>
      <c r="J399" s="11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11" t="s">
        <v>4</v>
      </c>
      <c r="E400" s="11" t="s">
        <v>17738</v>
      </c>
      <c r="F400" s="11"/>
      <c r="H400" s="11"/>
      <c r="I400" s="11" t="s">
        <v>17442</v>
      </c>
      <c r="J400" s="11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11" t="s">
        <v>4</v>
      </c>
      <c r="E401" s="11" t="s">
        <v>17733</v>
      </c>
      <c r="F401" s="11"/>
      <c r="H401" s="11"/>
      <c r="I401" s="11" t="s">
        <v>17445</v>
      </c>
      <c r="J401" s="1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11" t="s">
        <v>1590</v>
      </c>
      <c r="E402" s="11" t="s">
        <v>6024</v>
      </c>
      <c r="F402" s="11"/>
      <c r="H402" s="11"/>
      <c r="I402" s="11" t="s">
        <v>17448</v>
      </c>
      <c r="J402" s="11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11" t="s">
        <v>1590</v>
      </c>
      <c r="E403" s="11" t="s">
        <v>6024</v>
      </c>
      <c r="F403" s="11"/>
      <c r="H403" s="11"/>
      <c r="I403" s="11" t="s">
        <v>17451</v>
      </c>
      <c r="J403" s="11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11" t="s">
        <v>4</v>
      </c>
      <c r="E404" s="11" t="s">
        <v>6024</v>
      </c>
      <c r="F404" s="11"/>
      <c r="H404" s="11"/>
      <c r="I404" s="11" t="s">
        <v>17812</v>
      </c>
      <c r="J404" s="11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11" t="s">
        <v>18178</v>
      </c>
      <c r="E405" s="11"/>
      <c r="F405" s="11"/>
      <c r="H405" s="11"/>
      <c r="I405" s="11" t="s">
        <v>17815</v>
      </c>
      <c r="J405" s="11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11" t="s">
        <v>18178</v>
      </c>
      <c r="E406" s="11"/>
      <c r="F406" s="11"/>
      <c r="H406" s="11" t="s">
        <v>2295</v>
      </c>
      <c r="I406" s="11" t="s">
        <v>17818</v>
      </c>
      <c r="J406" s="11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11" t="s">
        <v>4</v>
      </c>
      <c r="E407" s="11" t="s">
        <v>1258</v>
      </c>
      <c r="F407" s="11"/>
      <c r="H407" s="11"/>
      <c r="I407" s="11" t="s">
        <v>17821</v>
      </c>
      <c r="J407" s="11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11" t="s">
        <v>4</v>
      </c>
      <c r="E408" s="11" t="s">
        <v>17738</v>
      </c>
      <c r="F408" s="11"/>
      <c r="H408" s="11"/>
      <c r="I408" s="11" t="s">
        <v>17824</v>
      </c>
      <c r="J408" s="11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11" t="s">
        <v>7214</v>
      </c>
      <c r="E409" s="11" t="s">
        <v>465</v>
      </c>
      <c r="F409" s="11"/>
      <c r="H409" s="11"/>
      <c r="I409" s="11" t="s">
        <v>17827</v>
      </c>
      <c r="J409" s="11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11" t="s">
        <v>7214</v>
      </c>
      <c r="E410" s="11" t="s">
        <v>465</v>
      </c>
      <c r="F410" s="11"/>
      <c r="H410" s="11"/>
      <c r="I410" s="11" t="s">
        <v>17830</v>
      </c>
      <c r="J410" s="11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11" t="s">
        <v>18179</v>
      </c>
      <c r="E411" s="11" t="s">
        <v>1258</v>
      </c>
      <c r="F411" s="11"/>
      <c r="H411" s="11"/>
      <c r="I411" s="11" t="s">
        <v>17833</v>
      </c>
      <c r="J411" s="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11" t="s">
        <v>18179</v>
      </c>
      <c r="E412" s="11" t="s">
        <v>465</v>
      </c>
      <c r="F412" s="11"/>
      <c r="H412" s="11"/>
      <c r="I412" s="11" t="s">
        <v>17836</v>
      </c>
      <c r="J412" s="11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11" t="s">
        <v>1610</v>
      </c>
      <c r="E413" s="11" t="s">
        <v>1055</v>
      </c>
      <c r="F413" s="11"/>
      <c r="H413" s="11"/>
      <c r="I413" s="11" t="s">
        <v>17839</v>
      </c>
      <c r="J413" s="11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11" t="s">
        <v>1610</v>
      </c>
      <c r="E414" s="11" t="s">
        <v>1055</v>
      </c>
      <c r="F414" s="11"/>
      <c r="H414" s="11"/>
      <c r="I414" s="11" t="s">
        <v>17842</v>
      </c>
      <c r="J414" s="11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11" t="s">
        <v>1610</v>
      </c>
      <c r="E415" s="11" t="s">
        <v>1055</v>
      </c>
      <c r="F415" s="11"/>
      <c r="H415" s="11"/>
      <c r="I415" s="11" t="s">
        <v>17845</v>
      </c>
      <c r="J415" s="11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11" t="s">
        <v>7214</v>
      </c>
      <c r="E416" s="11" t="s">
        <v>465</v>
      </c>
      <c r="F416" s="11"/>
      <c r="H416" s="11"/>
      <c r="I416" s="11" t="s">
        <v>17848</v>
      </c>
      <c r="J416" s="11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11" t="s">
        <v>7214</v>
      </c>
      <c r="E417" s="11" t="s">
        <v>465</v>
      </c>
      <c r="F417" s="11"/>
      <c r="H417" s="11"/>
      <c r="I417" s="11" t="s">
        <v>17851</v>
      </c>
      <c r="J417" s="11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11" t="s">
        <v>4</v>
      </c>
      <c r="E418" s="11" t="s">
        <v>17733</v>
      </c>
      <c r="F418" s="11"/>
      <c r="H418" s="11"/>
      <c r="I418" s="11" t="s">
        <v>17854</v>
      </c>
      <c r="J418" s="11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11" t="s">
        <v>4</v>
      </c>
      <c r="E419" s="11" t="s">
        <v>17738</v>
      </c>
      <c r="F419" s="11"/>
      <c r="H419" s="11"/>
      <c r="I419" s="11" t="s">
        <v>17857</v>
      </c>
      <c r="J419" s="11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11" t="s">
        <v>4</v>
      </c>
      <c r="E420" s="11" t="s">
        <v>465</v>
      </c>
      <c r="F420" s="11"/>
      <c r="H420" s="11"/>
      <c r="I420" s="11" t="s">
        <v>17860</v>
      </c>
      <c r="J420" s="11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11" t="s">
        <v>7214</v>
      </c>
      <c r="E421" s="11" t="s">
        <v>465</v>
      </c>
      <c r="F421" s="11"/>
      <c r="H421" s="11"/>
      <c r="I421" s="11" t="s">
        <v>17863</v>
      </c>
      <c r="J421" s="1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11" t="s">
        <v>7214</v>
      </c>
      <c r="E422" s="11" t="s">
        <v>465</v>
      </c>
      <c r="F422" s="11"/>
      <c r="H422" s="11"/>
      <c r="I422" s="11" t="s">
        <v>17866</v>
      </c>
      <c r="J422" s="11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11" t="s">
        <v>7214</v>
      </c>
      <c r="E423" s="11" t="s">
        <v>465</v>
      </c>
      <c r="F423" s="11"/>
      <c r="H423" s="11"/>
      <c r="I423" s="11" t="s">
        <v>17869</v>
      </c>
      <c r="J423" s="11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11" t="s">
        <v>7214</v>
      </c>
      <c r="E424" s="11" t="s">
        <v>465</v>
      </c>
      <c r="F424" s="11"/>
      <c r="H424" s="11"/>
      <c r="I424" s="11" t="s">
        <v>17872</v>
      </c>
      <c r="J424" s="11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11" t="s">
        <v>4</v>
      </c>
      <c r="E425" s="11" t="s">
        <v>465</v>
      </c>
      <c r="F425" s="11"/>
      <c r="H425" s="11"/>
      <c r="I425" s="11" t="s">
        <v>17875</v>
      </c>
      <c r="J425" s="11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11" t="s">
        <v>4</v>
      </c>
      <c r="E426" s="11" t="s">
        <v>465</v>
      </c>
      <c r="F426" s="11"/>
      <c r="H426" s="11"/>
      <c r="I426" s="11" t="s">
        <v>17878</v>
      </c>
      <c r="J426" s="11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11" t="s">
        <v>1610</v>
      </c>
      <c r="E427" s="11" t="s">
        <v>1055</v>
      </c>
      <c r="F427" s="11"/>
      <c r="H427" s="11"/>
      <c r="I427" s="11" t="s">
        <v>17881</v>
      </c>
      <c r="J427" s="11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11" t="s">
        <v>7214</v>
      </c>
      <c r="E428" s="11" t="s">
        <v>465</v>
      </c>
      <c r="F428" s="11"/>
      <c r="H428" s="11"/>
      <c r="I428" s="11" t="s">
        <v>17884</v>
      </c>
      <c r="J428" s="11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11" t="s">
        <v>7214</v>
      </c>
      <c r="E429" s="11" t="s">
        <v>465</v>
      </c>
      <c r="F429" s="11"/>
      <c r="H429" s="11"/>
      <c r="I429" s="11" t="s">
        <v>17887</v>
      </c>
      <c r="J429" s="11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11" t="s">
        <v>18179</v>
      </c>
      <c r="E430" s="11" t="s">
        <v>1258</v>
      </c>
      <c r="F430" s="11"/>
      <c r="H430" s="11"/>
      <c r="I430" s="11" t="s">
        <v>17890</v>
      </c>
      <c r="J430" s="11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11" t="s">
        <v>1610</v>
      </c>
      <c r="E431" s="11" t="s">
        <v>1055</v>
      </c>
      <c r="F431" s="11"/>
      <c r="H431" s="11"/>
      <c r="I431" s="11" t="s">
        <v>17893</v>
      </c>
      <c r="J431" s="1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11" t="s">
        <v>7214</v>
      </c>
      <c r="E432" s="11" t="s">
        <v>465</v>
      </c>
      <c r="F432" s="11"/>
      <c r="H432" s="11"/>
      <c r="I432" s="11" t="s">
        <v>17896</v>
      </c>
      <c r="J432" s="11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11" t="s">
        <v>1610</v>
      </c>
      <c r="E433" s="11" t="s">
        <v>1055</v>
      </c>
      <c r="F433" s="11"/>
      <c r="H433" s="11"/>
      <c r="I433" s="11" t="s">
        <v>17899</v>
      </c>
      <c r="J433" s="11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11" t="s">
        <v>18180</v>
      </c>
      <c r="E434" s="11" t="s">
        <v>1055</v>
      </c>
      <c r="F434" s="11"/>
      <c r="H434" s="11"/>
      <c r="I434" s="11" t="s">
        <v>17902</v>
      </c>
      <c r="J434" s="11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11" t="s">
        <v>18180</v>
      </c>
      <c r="E435" s="11" t="s">
        <v>1055</v>
      </c>
      <c r="F435" s="11"/>
      <c r="H435" s="11"/>
      <c r="I435" s="11" t="s">
        <v>17905</v>
      </c>
      <c r="J435" s="11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11" t="s">
        <v>18180</v>
      </c>
      <c r="E436" s="11" t="s">
        <v>1055</v>
      </c>
      <c r="F436" s="11"/>
      <c r="H436" s="11"/>
      <c r="I436" s="11" t="s">
        <v>17908</v>
      </c>
      <c r="J436" s="11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11" t="s">
        <v>4</v>
      </c>
      <c r="E437" s="11" t="s">
        <v>465</v>
      </c>
      <c r="F437" s="11"/>
      <c r="H437" s="11"/>
      <c r="I437" s="11" t="s">
        <v>17911</v>
      </c>
      <c r="J437" s="11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11" t="s">
        <v>4</v>
      </c>
      <c r="E438" s="11" t="s">
        <v>465</v>
      </c>
      <c r="F438" s="11"/>
      <c r="H438" s="11"/>
      <c r="I438" s="11" t="s">
        <v>17914</v>
      </c>
      <c r="J438" s="11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11" t="s">
        <v>4</v>
      </c>
      <c r="E439" s="11" t="s">
        <v>465</v>
      </c>
      <c r="F439" s="11"/>
      <c r="H439" s="11"/>
      <c r="I439" s="11" t="s">
        <v>17917</v>
      </c>
      <c r="J439" s="11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11" t="s">
        <v>4</v>
      </c>
      <c r="E440" s="11" t="s">
        <v>465</v>
      </c>
      <c r="F440" s="11"/>
      <c r="H440" s="11"/>
      <c r="I440" s="11" t="s">
        <v>17920</v>
      </c>
      <c r="J440" s="11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11" t="s">
        <v>4</v>
      </c>
      <c r="E441" s="11" t="s">
        <v>465</v>
      </c>
      <c r="F441" s="11"/>
      <c r="H441" s="11"/>
      <c r="I441" s="11" t="s">
        <v>17923</v>
      </c>
      <c r="J441" s="1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11" t="s">
        <v>4</v>
      </c>
      <c r="E442" s="11" t="s">
        <v>465</v>
      </c>
      <c r="F442" s="11"/>
      <c r="H442" s="11"/>
      <c r="I442" s="11" t="s">
        <v>17926</v>
      </c>
      <c r="J442" s="11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11" t="s">
        <v>4</v>
      </c>
      <c r="E443" s="11" t="s">
        <v>465</v>
      </c>
      <c r="F443" s="11"/>
      <c r="H443" s="11"/>
      <c r="I443" s="11" t="s">
        <v>17929</v>
      </c>
      <c r="J443" s="11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11" t="s">
        <v>4</v>
      </c>
      <c r="E444" s="11" t="s">
        <v>1258</v>
      </c>
      <c r="F444" s="11"/>
      <c r="H444" s="11"/>
      <c r="I444" s="11" t="s">
        <v>17932</v>
      </c>
      <c r="J444" s="11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11" t="s">
        <v>7214</v>
      </c>
      <c r="E445" s="11" t="s">
        <v>1258</v>
      </c>
      <c r="F445" s="11"/>
      <c r="H445" s="11"/>
      <c r="I445" s="11" t="s">
        <v>17935</v>
      </c>
      <c r="J445" s="11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11" t="s">
        <v>7214</v>
      </c>
      <c r="E446" s="11" t="s">
        <v>1258</v>
      </c>
      <c r="F446" s="11"/>
      <c r="H446" s="11"/>
      <c r="I446" s="11" t="s">
        <v>17938</v>
      </c>
      <c r="J446" s="11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11" t="s">
        <v>7214</v>
      </c>
      <c r="E447" s="11" t="s">
        <v>1258</v>
      </c>
      <c r="F447" s="11"/>
      <c r="H447" s="11"/>
      <c r="I447" s="11" t="s">
        <v>17941</v>
      </c>
      <c r="J447" s="11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11" t="s">
        <v>18179</v>
      </c>
      <c r="E448" s="11" t="s">
        <v>1258</v>
      </c>
      <c r="F448" s="11"/>
      <c r="H448" s="11"/>
      <c r="I448" s="11" t="s">
        <v>17944</v>
      </c>
      <c r="J448" s="11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11" t="s">
        <v>18179</v>
      </c>
      <c r="E449" s="11" t="s">
        <v>465</v>
      </c>
      <c r="F449" s="11"/>
      <c r="H449" s="11"/>
      <c r="I449" s="11" t="s">
        <v>17947</v>
      </c>
      <c r="J449" s="11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11" t="s">
        <v>4</v>
      </c>
      <c r="E450" s="11" t="s">
        <v>465</v>
      </c>
      <c r="F450" s="11"/>
      <c r="H450" s="11"/>
      <c r="I450" s="11" t="s">
        <v>17950</v>
      </c>
      <c r="J450" s="11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11" t="s">
        <v>4</v>
      </c>
      <c r="E451" s="11" t="s">
        <v>465</v>
      </c>
      <c r="F451" s="11"/>
      <c r="H451" s="11"/>
      <c r="I451" s="11" t="s">
        <v>17953</v>
      </c>
      <c r="J451" s="1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11" t="s">
        <v>18180</v>
      </c>
      <c r="E452" s="11" t="s">
        <v>1055</v>
      </c>
      <c r="F452" s="11"/>
      <c r="H452" s="11"/>
      <c r="I452" s="11" t="s">
        <v>17956</v>
      </c>
      <c r="J452" s="11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11" t="s">
        <v>4</v>
      </c>
      <c r="E453" s="11" t="s">
        <v>465</v>
      </c>
      <c r="F453" s="11"/>
      <c r="H453" s="11"/>
      <c r="I453" s="11" t="s">
        <v>17959</v>
      </c>
      <c r="J453" s="11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11" t="s">
        <v>4</v>
      </c>
      <c r="E454" s="11" t="s">
        <v>465</v>
      </c>
      <c r="F454" s="11"/>
      <c r="H454" s="11"/>
      <c r="I454" s="11" t="s">
        <v>17962</v>
      </c>
      <c r="J454" s="11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11" t="s">
        <v>4</v>
      </c>
      <c r="E455" s="11" t="s">
        <v>17733</v>
      </c>
      <c r="F455" s="11"/>
      <c r="H455" s="11"/>
      <c r="I455" s="11" t="s">
        <v>17965</v>
      </c>
      <c r="J455" s="11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11" t="s">
        <v>4</v>
      </c>
      <c r="E456" s="11" t="s">
        <v>6024</v>
      </c>
      <c r="F456" s="11"/>
      <c r="H456" s="11"/>
      <c r="I456" s="11" t="s">
        <v>17968</v>
      </c>
      <c r="J456" s="11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11" t="s">
        <v>4</v>
      </c>
      <c r="E457" s="11" t="s">
        <v>6024</v>
      </c>
      <c r="F457" s="11"/>
      <c r="H457" s="11"/>
      <c r="I457" s="11" t="s">
        <v>18258</v>
      </c>
      <c r="J457" s="11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11" t="s">
        <v>4</v>
      </c>
      <c r="E458" s="11" t="s">
        <v>17738</v>
      </c>
      <c r="F458" s="11"/>
      <c r="H458" s="11"/>
      <c r="I458" s="11" t="s">
        <v>18261</v>
      </c>
      <c r="J458" s="11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11" t="s">
        <v>4</v>
      </c>
      <c r="E459" s="11" t="s">
        <v>17733</v>
      </c>
      <c r="F459" s="11"/>
      <c r="H459" s="11"/>
      <c r="I459" s="11" t="s">
        <v>18264</v>
      </c>
      <c r="J459" s="11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11" t="s">
        <v>18706</v>
      </c>
      <c r="E460" s="11"/>
      <c r="F460" s="11"/>
      <c r="H460" s="11"/>
      <c r="I460" s="11" t="s">
        <v>18267</v>
      </c>
      <c r="J460" s="11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11" t="s">
        <v>18178</v>
      </c>
      <c r="E461" s="11"/>
      <c r="F461" s="11"/>
      <c r="H461" s="11"/>
      <c r="I461" s="11" t="s">
        <v>18270</v>
      </c>
      <c r="J461" s="1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11" t="s">
        <v>18178</v>
      </c>
      <c r="E462" s="11"/>
      <c r="F462" s="11"/>
      <c r="H462" s="11"/>
      <c r="I462" s="11" t="s">
        <v>18273</v>
      </c>
      <c r="J462" s="11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11" t="s">
        <v>7214</v>
      </c>
      <c r="E463" s="11" t="s">
        <v>1258</v>
      </c>
      <c r="F463" s="11"/>
      <c r="H463" s="11"/>
      <c r="I463" s="11" t="s">
        <v>18276</v>
      </c>
      <c r="J463" s="11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11" t="s">
        <v>18707</v>
      </c>
      <c r="E464" s="11"/>
      <c r="F464" s="11"/>
      <c r="H464" s="11"/>
      <c r="I464" s="11" t="s">
        <v>18279</v>
      </c>
      <c r="J464" s="11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11" t="s">
        <v>18178</v>
      </c>
      <c r="E465" s="11"/>
      <c r="F465" s="11"/>
      <c r="H465" s="11"/>
      <c r="I465" s="11" t="s">
        <v>18282</v>
      </c>
      <c r="J465" s="11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11" t="s">
        <v>18178</v>
      </c>
      <c r="E466" s="11"/>
      <c r="F466" s="11"/>
      <c r="H466" s="11"/>
      <c r="I466" s="11" t="s">
        <v>18285</v>
      </c>
      <c r="J466" s="11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11" t="s">
        <v>4</v>
      </c>
      <c r="E467" s="11" t="s">
        <v>6024</v>
      </c>
      <c r="F467" s="11"/>
      <c r="H467" s="11"/>
      <c r="I467" s="11" t="s">
        <v>18288</v>
      </c>
      <c r="J467" s="11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11" t="s">
        <v>7214</v>
      </c>
      <c r="E468" s="11" t="s">
        <v>465</v>
      </c>
      <c r="F468" s="11"/>
      <c r="H468" s="11"/>
      <c r="I468" s="11" t="s">
        <v>18291</v>
      </c>
      <c r="J468" s="11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11" t="s">
        <v>7214</v>
      </c>
      <c r="E469" s="11" t="s">
        <v>465</v>
      </c>
      <c r="F469" s="11"/>
      <c r="H469" s="11"/>
      <c r="I469" s="11" t="s">
        <v>18294</v>
      </c>
      <c r="J469" s="11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11" t="s">
        <v>7214</v>
      </c>
      <c r="E470" s="11" t="s">
        <v>465</v>
      </c>
      <c r="F470" s="11"/>
      <c r="H470" s="11"/>
      <c r="I470" s="11" t="s">
        <v>18297</v>
      </c>
      <c r="J470" s="11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11" t="s">
        <v>4</v>
      </c>
      <c r="E471" s="11" t="s">
        <v>17733</v>
      </c>
      <c r="F471" s="11"/>
      <c r="H471" s="11"/>
      <c r="I471" s="11" t="s">
        <v>18300</v>
      </c>
      <c r="J471" s="1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11" t="s">
        <v>4</v>
      </c>
      <c r="E472" s="11" t="s">
        <v>6024</v>
      </c>
      <c r="F472" s="11"/>
      <c r="H472" s="11"/>
      <c r="I472" s="11" t="s">
        <v>18303</v>
      </c>
      <c r="J472" s="11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11" t="s">
        <v>4</v>
      </c>
      <c r="E473" s="11" t="s">
        <v>18708</v>
      </c>
      <c r="F473" s="11"/>
      <c r="H473" s="11" t="s">
        <v>18709</v>
      </c>
      <c r="I473" s="11" t="s">
        <v>18306</v>
      </c>
      <c r="J473" s="11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11" t="s">
        <v>4</v>
      </c>
      <c r="E474" s="11" t="s">
        <v>18710</v>
      </c>
      <c r="F474" s="11"/>
      <c r="H474" s="11"/>
      <c r="I474" s="11" t="s">
        <v>18309</v>
      </c>
      <c r="J474" s="11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11" t="s">
        <v>4</v>
      </c>
      <c r="E475" s="11" t="s">
        <v>17738</v>
      </c>
      <c r="F475" s="11"/>
      <c r="H475" s="11"/>
      <c r="I475" s="11" t="s">
        <v>18919</v>
      </c>
      <c r="J475" s="11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11" t="s">
        <v>4</v>
      </c>
      <c r="E476" s="11" t="s">
        <v>17733</v>
      </c>
      <c r="F476" s="11"/>
      <c r="H476" s="11"/>
      <c r="I476" s="11" t="s">
        <v>18922</v>
      </c>
      <c r="J476" s="11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11" t="s">
        <v>4</v>
      </c>
      <c r="E477" s="11" t="s">
        <v>17738</v>
      </c>
      <c r="F477" s="11"/>
      <c r="H477" s="11"/>
      <c r="I477" s="11" t="s">
        <v>18925</v>
      </c>
      <c r="J477" s="11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11" t="s">
        <v>4</v>
      </c>
      <c r="E478" s="11" t="s">
        <v>19230</v>
      </c>
      <c r="F478" s="11"/>
      <c r="H478" s="11"/>
      <c r="I478" s="11" t="s">
        <v>18928</v>
      </c>
      <c r="J478" s="11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11" t="s">
        <v>4</v>
      </c>
      <c r="E479" s="11" t="s">
        <v>17733</v>
      </c>
      <c r="F479" s="11"/>
      <c r="H479" s="11"/>
      <c r="I479" s="11" t="s">
        <v>18931</v>
      </c>
      <c r="J479" s="11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11" t="s">
        <v>4</v>
      </c>
      <c r="E480" s="11" t="s">
        <v>17738</v>
      </c>
      <c r="F480" s="11"/>
      <c r="H480" s="11"/>
      <c r="I480" s="11" t="s">
        <v>18934</v>
      </c>
      <c r="J480" s="11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11" t="s">
        <v>4</v>
      </c>
      <c r="E481" s="11" t="s">
        <v>17733</v>
      </c>
      <c r="F481" s="11"/>
      <c r="H481" s="11"/>
      <c r="I481" s="11" t="s">
        <v>18937</v>
      </c>
      <c r="J481" s="1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11" t="s">
        <v>19231</v>
      </c>
      <c r="E482" s="11" t="s">
        <v>16488</v>
      </c>
      <c r="F482" s="11"/>
      <c r="H482" s="11" t="s">
        <v>4297</v>
      </c>
      <c r="I482" s="11" t="s">
        <v>18940</v>
      </c>
      <c r="J482" s="11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11" t="s">
        <v>19231</v>
      </c>
      <c r="E483" s="11" t="s">
        <v>16488</v>
      </c>
      <c r="F483" s="11"/>
      <c r="H483" s="11"/>
      <c r="I483" s="11" t="s">
        <v>18943</v>
      </c>
      <c r="J483" s="11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11" t="s">
        <v>19231</v>
      </c>
      <c r="E484" s="11" t="s">
        <v>16488</v>
      </c>
      <c r="F484" s="11"/>
      <c r="H484" s="11"/>
      <c r="I484" s="11" t="s">
        <v>18946</v>
      </c>
      <c r="J484" s="11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11" t="s">
        <v>19231</v>
      </c>
      <c r="E485" s="11" t="s">
        <v>16488</v>
      </c>
      <c r="F485" s="11" t="s">
        <v>19232</v>
      </c>
      <c r="H485" s="11" t="s">
        <v>19233</v>
      </c>
      <c r="I485" s="11" t="s">
        <v>18949</v>
      </c>
      <c r="J485" s="11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11" t="s">
        <v>19231</v>
      </c>
      <c r="E486" s="11" t="s">
        <v>16488</v>
      </c>
      <c r="F486" s="11"/>
      <c r="H486" s="11"/>
      <c r="I486" s="11" t="s">
        <v>18952</v>
      </c>
      <c r="J486" s="11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11" t="s">
        <v>4</v>
      </c>
      <c r="E487" s="11" t="s">
        <v>465</v>
      </c>
      <c r="F487" s="11"/>
      <c r="H487" s="11"/>
      <c r="I487" s="11" t="s">
        <v>18955</v>
      </c>
      <c r="J487" s="11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11" t="s">
        <v>4</v>
      </c>
      <c r="E488" s="11" t="s">
        <v>465</v>
      </c>
      <c r="F488" s="11"/>
      <c r="H488" s="11"/>
      <c r="I488" s="11" t="s">
        <v>18958</v>
      </c>
      <c r="J488" s="11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11" t="s">
        <v>4</v>
      </c>
      <c r="E489" s="11" t="s">
        <v>6024</v>
      </c>
      <c r="F489" s="11"/>
      <c r="H489" s="11"/>
      <c r="I489" s="11" t="s">
        <v>18961</v>
      </c>
      <c r="J489" s="11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11" t="s">
        <v>4</v>
      </c>
      <c r="E490" s="11" t="s">
        <v>6024</v>
      </c>
      <c r="F490" s="11"/>
      <c r="H490" s="11"/>
      <c r="I490" s="11" t="s">
        <v>19257</v>
      </c>
      <c r="J490" s="11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11" t="s">
        <v>1590</v>
      </c>
      <c r="E491" s="11" t="s">
        <v>6024</v>
      </c>
      <c r="F491" s="11"/>
      <c r="H491" s="11"/>
      <c r="I491" s="11" t="s">
        <v>19260</v>
      </c>
      <c r="J491" s="1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11" t="s">
        <v>4</v>
      </c>
      <c r="E492" s="11" t="s">
        <v>6024</v>
      </c>
      <c r="F492" s="11"/>
      <c r="H492" s="11"/>
      <c r="I492" s="11" t="s">
        <v>19263</v>
      </c>
      <c r="J492" s="11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11" t="s">
        <v>4</v>
      </c>
      <c r="E493" s="11" t="s">
        <v>1258</v>
      </c>
      <c r="F493" s="11"/>
      <c r="H493" s="11"/>
      <c r="I493" s="11" t="s">
        <v>19266</v>
      </c>
      <c r="J493" s="11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11" t="s">
        <v>4</v>
      </c>
      <c r="E494" s="11" t="s">
        <v>6024</v>
      </c>
      <c r="F494" s="11"/>
      <c r="H494" s="11"/>
      <c r="I494" s="11" t="s">
        <v>19269</v>
      </c>
      <c r="J494" s="11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11" t="s">
        <v>4</v>
      </c>
      <c r="E495" s="11" t="s">
        <v>6024</v>
      </c>
      <c r="F495" s="11"/>
      <c r="H495" s="11"/>
      <c r="I495" s="11" t="s">
        <v>19272</v>
      </c>
      <c r="J495" s="11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11" t="s">
        <v>4</v>
      </c>
      <c r="E496" s="11" t="s">
        <v>6024</v>
      </c>
      <c r="F496" s="11"/>
      <c r="H496" s="11"/>
      <c r="I496" s="11" t="s">
        <v>19605</v>
      </c>
      <c r="J496" s="11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11" t="s">
        <v>4</v>
      </c>
      <c r="E497" s="11" t="s">
        <v>17738</v>
      </c>
      <c r="F497" s="11"/>
      <c r="H497" s="11"/>
      <c r="I497" s="11" t="s">
        <v>19608</v>
      </c>
      <c r="J497" s="11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11" t="s">
        <v>4</v>
      </c>
      <c r="E498" s="11" t="s">
        <v>17733</v>
      </c>
      <c r="F498" s="11"/>
      <c r="H498" s="11"/>
      <c r="I498" s="11" t="s">
        <v>19611</v>
      </c>
      <c r="J498" s="11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11" t="s">
        <v>4</v>
      </c>
      <c r="E499" s="11" t="s">
        <v>17738</v>
      </c>
      <c r="F499" s="11"/>
      <c r="H499" s="11"/>
      <c r="I499" s="11" t="s">
        <v>19614</v>
      </c>
      <c r="J499" s="11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11" t="s">
        <v>4</v>
      </c>
      <c r="E500" s="11" t="s">
        <v>6024</v>
      </c>
      <c r="F500" s="11"/>
      <c r="H500" s="11"/>
      <c r="I500" s="11" t="s">
        <v>19617</v>
      </c>
      <c r="J500" s="11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11" t="s">
        <v>19860</v>
      </c>
      <c r="E501" s="11"/>
      <c r="F501" s="11"/>
      <c r="H501" s="11"/>
      <c r="I501" s="11" t="s">
        <v>19620</v>
      </c>
      <c r="J501" s="1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11" t="s">
        <v>4</v>
      </c>
      <c r="E502" s="11" t="s">
        <v>17733</v>
      </c>
      <c r="F502" s="11"/>
      <c r="H502" s="11"/>
      <c r="I502" s="11" t="s">
        <v>19623</v>
      </c>
      <c r="J502" s="11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11" t="s">
        <v>19861</v>
      </c>
      <c r="E503" s="11"/>
      <c r="F503" s="11"/>
      <c r="H503" s="11"/>
      <c r="I503" s="11" t="s">
        <v>19626</v>
      </c>
      <c r="J503" s="11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11" t="s">
        <v>4</v>
      </c>
      <c r="E504" s="11" t="s">
        <v>6024</v>
      </c>
      <c r="F504" s="11"/>
      <c r="H504" s="11"/>
      <c r="I504" s="11" t="s">
        <v>19629</v>
      </c>
      <c r="J504" s="11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11" t="s">
        <v>4</v>
      </c>
      <c r="E505" s="11" t="s">
        <v>6024</v>
      </c>
      <c r="F505" s="11"/>
      <c r="H505" s="11"/>
      <c r="I505" s="11" t="s">
        <v>19632</v>
      </c>
      <c r="J505" s="11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11" t="s">
        <v>4</v>
      </c>
      <c r="E506" s="11" t="s">
        <v>17738</v>
      </c>
      <c r="F506" s="11"/>
      <c r="H506" s="11"/>
      <c r="I506" s="11" t="s">
        <v>19635</v>
      </c>
      <c r="J506" s="11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11" t="s">
        <v>7214</v>
      </c>
      <c r="E507" s="11" t="s">
        <v>1258</v>
      </c>
      <c r="F507" s="11"/>
      <c r="H507" s="11"/>
      <c r="I507" s="11" t="s">
        <v>19638</v>
      </c>
      <c r="J507" s="11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11" t="s">
        <v>7214</v>
      </c>
      <c r="E508" s="11" t="s">
        <v>1258</v>
      </c>
      <c r="F508" s="11"/>
      <c r="H508" s="11"/>
      <c r="I508" s="11" t="s">
        <v>19641</v>
      </c>
      <c r="J508" s="11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11" t="s">
        <v>19862</v>
      </c>
      <c r="E509" s="11"/>
      <c r="F509" s="11"/>
      <c r="H509" s="11"/>
      <c r="I509" s="11" t="s">
        <v>19644</v>
      </c>
      <c r="J509" s="11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11" t="s">
        <v>19863</v>
      </c>
      <c r="E510" s="11"/>
      <c r="F510" s="11"/>
      <c r="H510" s="11"/>
      <c r="I510" s="11" t="s">
        <v>19647</v>
      </c>
      <c r="J510" s="11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11" t="s">
        <v>1610</v>
      </c>
      <c r="E511" s="11" t="s">
        <v>1055</v>
      </c>
      <c r="F511" s="11"/>
      <c r="H511" s="11"/>
      <c r="I511" s="11" t="s">
        <v>19650</v>
      </c>
      <c r="J511" s="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11" t="s">
        <v>7214</v>
      </c>
      <c r="E512" s="11" t="s">
        <v>465</v>
      </c>
      <c r="F512" s="11"/>
      <c r="H512" s="11"/>
      <c r="I512" s="11" t="s">
        <v>19653</v>
      </c>
      <c r="J512" s="11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11" t="s">
        <v>1610</v>
      </c>
      <c r="E513" s="11" t="s">
        <v>1055</v>
      </c>
      <c r="F513" s="11"/>
      <c r="H513" s="11"/>
      <c r="I513" s="11" t="s">
        <v>19656</v>
      </c>
      <c r="J513" s="11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11" t="s">
        <v>7214</v>
      </c>
      <c r="E514" s="11" t="s">
        <v>465</v>
      </c>
      <c r="F514" s="11"/>
      <c r="H514" s="11"/>
      <c r="I514" s="11" t="s">
        <v>19659</v>
      </c>
      <c r="J514" s="11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11" t="s">
        <v>7214</v>
      </c>
      <c r="E515" s="11" t="s">
        <v>465</v>
      </c>
      <c r="F515" s="11"/>
      <c r="H515" s="11"/>
      <c r="I515" s="11" t="s">
        <v>19662</v>
      </c>
      <c r="J515" s="11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11" t="s">
        <v>7214</v>
      </c>
      <c r="E516" s="11" t="s">
        <v>465</v>
      </c>
      <c r="F516" s="11"/>
      <c r="H516" s="11"/>
      <c r="I516" s="11" t="s">
        <v>19665</v>
      </c>
      <c r="J516" s="11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11" t="s">
        <v>7214</v>
      </c>
      <c r="E517" s="11" t="s">
        <v>465</v>
      </c>
      <c r="F517" s="11"/>
      <c r="H517" s="11"/>
      <c r="I517" s="11" t="s">
        <v>19668</v>
      </c>
      <c r="J517" s="11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11" t="s">
        <v>7214</v>
      </c>
      <c r="E518" s="11" t="s">
        <v>465</v>
      </c>
      <c r="F518" s="11"/>
      <c r="H518" s="11"/>
      <c r="I518" s="11" t="s">
        <v>19671</v>
      </c>
      <c r="J518" s="11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11" t="s">
        <v>7214</v>
      </c>
      <c r="E519" s="11" t="s">
        <v>465</v>
      </c>
      <c r="F519" s="11"/>
      <c r="H519" s="11"/>
      <c r="I519" s="11" t="s">
        <v>19674</v>
      </c>
      <c r="J519" s="11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11" t="s">
        <v>4</v>
      </c>
      <c r="E520" s="11" t="s">
        <v>9</v>
      </c>
      <c r="F520" s="11"/>
      <c r="H520" s="11"/>
      <c r="I520" s="11" t="s">
        <v>19677</v>
      </c>
      <c r="J520" s="11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11" t="s">
        <v>20531</v>
      </c>
      <c r="E521" s="11"/>
      <c r="F521" s="11"/>
      <c r="H521" s="11"/>
      <c r="I521" s="11" t="s">
        <v>19904</v>
      </c>
      <c r="J521" s="1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11" t="s">
        <v>20531</v>
      </c>
      <c r="E522" s="11"/>
      <c r="F522" s="11"/>
      <c r="H522" s="11"/>
      <c r="I522" s="11" t="s">
        <v>19907</v>
      </c>
      <c r="J522" s="11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11" t="s">
        <v>20531</v>
      </c>
      <c r="E523" s="11"/>
      <c r="F523" s="11"/>
      <c r="H523" s="11"/>
      <c r="I523" s="11" t="s">
        <v>19910</v>
      </c>
      <c r="J523" s="11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11" t="s">
        <v>4</v>
      </c>
      <c r="E524" s="11" t="s">
        <v>17733</v>
      </c>
      <c r="F524" s="11"/>
      <c r="H524" s="11"/>
      <c r="I524" s="11" t="s">
        <v>19913</v>
      </c>
      <c r="J524" s="11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11" t="s">
        <v>4</v>
      </c>
      <c r="E525" s="11" t="s">
        <v>6024</v>
      </c>
      <c r="F525" s="11"/>
      <c r="H525" s="11"/>
      <c r="I525" s="11" t="s">
        <v>19916</v>
      </c>
      <c r="J525" s="11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11" t="s">
        <v>4</v>
      </c>
      <c r="E526" s="11" t="s">
        <v>17738</v>
      </c>
      <c r="F526" s="11"/>
      <c r="H526" s="11"/>
      <c r="I526" s="11" t="s">
        <v>19919</v>
      </c>
      <c r="J526" s="11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11" t="s">
        <v>20525</v>
      </c>
      <c r="E527" s="11"/>
      <c r="F527" s="11"/>
      <c r="H527" s="11"/>
      <c r="I527" s="11" t="s">
        <v>19922</v>
      </c>
      <c r="J527" s="11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11" t="s">
        <v>20526</v>
      </c>
      <c r="E528" s="11"/>
      <c r="F528" s="11"/>
      <c r="H528" s="11"/>
      <c r="I528" s="11" t="s">
        <v>19925</v>
      </c>
      <c r="J528" s="11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11" t="s">
        <v>4</v>
      </c>
      <c r="E529" s="11" t="s">
        <v>17738</v>
      </c>
      <c r="F529" s="11"/>
      <c r="H529" s="11"/>
      <c r="I529" s="11" t="s">
        <v>19928</v>
      </c>
      <c r="J529" s="11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11" t="s">
        <v>1610</v>
      </c>
      <c r="E530" s="11" t="s">
        <v>1055</v>
      </c>
      <c r="F530" s="11"/>
      <c r="H530" s="11"/>
      <c r="I530" s="11" t="s">
        <v>19931</v>
      </c>
      <c r="J530" s="11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11" t="s">
        <v>1610</v>
      </c>
      <c r="E531" s="11" t="s">
        <v>1055</v>
      </c>
      <c r="F531" s="11"/>
      <c r="H531" s="11"/>
      <c r="I531" s="11" t="s">
        <v>19934</v>
      </c>
      <c r="J531" s="1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11" t="s">
        <v>20532</v>
      </c>
      <c r="E532" s="11"/>
      <c r="F532" s="11"/>
      <c r="H532" s="11"/>
      <c r="I532" s="11" t="s">
        <v>19937</v>
      </c>
      <c r="J532" s="11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11" t="s">
        <v>1610</v>
      </c>
      <c r="E533" s="11" t="s">
        <v>1055</v>
      </c>
      <c r="F533" s="11"/>
      <c r="H533" s="11"/>
      <c r="I533" s="11" t="s">
        <v>19940</v>
      </c>
      <c r="J533" s="11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11" t="s">
        <v>20532</v>
      </c>
      <c r="E534" s="11"/>
      <c r="F534" s="11"/>
      <c r="H534" s="11"/>
      <c r="I534" s="11" t="s">
        <v>19943</v>
      </c>
      <c r="J534" s="11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11" t="s">
        <v>1610</v>
      </c>
      <c r="E535" s="11" t="s">
        <v>1055</v>
      </c>
      <c r="F535" s="11"/>
      <c r="H535" s="11"/>
      <c r="I535" s="11" t="s">
        <v>19946</v>
      </c>
      <c r="J535" s="11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11" t="s">
        <v>4</v>
      </c>
      <c r="E536" s="11" t="s">
        <v>17738</v>
      </c>
      <c r="F536" s="11"/>
      <c r="H536" s="11"/>
      <c r="I536" s="11" t="s">
        <v>19949</v>
      </c>
      <c r="J536" s="11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11" t="s">
        <v>4</v>
      </c>
      <c r="E537" s="11" t="s">
        <v>6024</v>
      </c>
      <c r="F537" s="11"/>
      <c r="H537" s="11"/>
      <c r="I537" s="11" t="s">
        <v>19952</v>
      </c>
      <c r="J537" s="11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11" t="s">
        <v>4</v>
      </c>
      <c r="E538" s="11" t="s">
        <v>6024</v>
      </c>
      <c r="F538" s="11"/>
      <c r="H538" s="11"/>
      <c r="I538" s="11" t="s">
        <v>20660</v>
      </c>
      <c r="J538" s="11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11" t="s">
        <v>1590</v>
      </c>
      <c r="E539" s="11" t="s">
        <v>6024</v>
      </c>
      <c r="F539" s="11"/>
      <c r="H539" s="11"/>
      <c r="I539" s="11" t="s">
        <v>20663</v>
      </c>
      <c r="J539" s="11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11" t="s">
        <v>4</v>
      </c>
      <c r="E540" s="11" t="s">
        <v>6024</v>
      </c>
      <c r="F540" s="11"/>
      <c r="H540" s="11"/>
      <c r="I540" s="11" t="s">
        <v>20666</v>
      </c>
      <c r="J540" s="11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11" t="s">
        <v>1590</v>
      </c>
      <c r="E541" s="11" t="s">
        <v>6024</v>
      </c>
      <c r="F541" s="11"/>
      <c r="H541" s="11"/>
      <c r="I541" s="11" t="s">
        <v>20669</v>
      </c>
      <c r="J541" s="1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11" t="s">
        <v>4</v>
      </c>
      <c r="E542" s="11" t="s">
        <v>6024</v>
      </c>
      <c r="F542" s="11"/>
      <c r="H542" s="11"/>
      <c r="I542" s="11" t="s">
        <v>21008</v>
      </c>
      <c r="J542" s="11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11" t="s">
        <v>7214</v>
      </c>
      <c r="E543" s="11" t="s">
        <v>1258</v>
      </c>
      <c r="F543" s="11"/>
      <c r="H543" s="11"/>
      <c r="I543" s="11" t="s">
        <v>21011</v>
      </c>
      <c r="J543" s="11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11" t="s">
        <v>7214</v>
      </c>
      <c r="E544" s="11" t="s">
        <v>1258</v>
      </c>
      <c r="F544" s="11"/>
      <c r="H544" s="11"/>
      <c r="I544" s="11" t="s">
        <v>21014</v>
      </c>
      <c r="J544" s="11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11" t="s">
        <v>21554</v>
      </c>
      <c r="E545" s="11" t="s">
        <v>1258</v>
      </c>
      <c r="F545" s="11"/>
      <c r="H545" s="11"/>
      <c r="I545" s="11" t="s">
        <v>21017</v>
      </c>
      <c r="J545" s="11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11" t="s">
        <v>4</v>
      </c>
      <c r="E546" s="11" t="s">
        <v>17738</v>
      </c>
      <c r="F546" s="11"/>
      <c r="H546" s="11"/>
      <c r="I546" s="11" t="s">
        <v>21020</v>
      </c>
      <c r="J546" s="11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11" t="s">
        <v>4</v>
      </c>
      <c r="E547" s="11" t="s">
        <v>9</v>
      </c>
      <c r="F547" s="11"/>
      <c r="H547" s="11"/>
      <c r="I547" s="11" t="s">
        <v>21023</v>
      </c>
      <c r="J547" s="11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11" t="s">
        <v>21554</v>
      </c>
      <c r="E548" s="11" t="s">
        <v>1258</v>
      </c>
      <c r="F548" s="11"/>
      <c r="H548" s="11"/>
      <c r="I548" s="11" t="s">
        <v>21026</v>
      </c>
      <c r="J548" s="11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11" t="s">
        <v>7214</v>
      </c>
      <c r="E549" s="11" t="s">
        <v>1258</v>
      </c>
      <c r="F549" s="11"/>
      <c r="H549" s="11"/>
      <c r="I549" s="11" t="s">
        <v>21029</v>
      </c>
      <c r="J549" s="11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11" t="s">
        <v>21555</v>
      </c>
      <c r="E550" s="11"/>
      <c r="F550" s="11"/>
      <c r="H550" s="11"/>
      <c r="I550" s="11" t="s">
        <v>21032</v>
      </c>
      <c r="J550" s="11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11" t="s">
        <v>21556</v>
      </c>
      <c r="E551" s="11"/>
      <c r="F551" s="11"/>
      <c r="H551" s="11"/>
      <c r="I551" s="11" t="s">
        <v>21035</v>
      </c>
      <c r="J551" s="1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11" t="s">
        <v>7214</v>
      </c>
      <c r="E552" s="11" t="s">
        <v>1258</v>
      </c>
      <c r="F552" s="11"/>
      <c r="H552" s="11"/>
      <c r="I552" s="11" t="s">
        <v>21038</v>
      </c>
      <c r="J552" s="11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11" t="s">
        <v>8974</v>
      </c>
      <c r="E553" s="11" t="s">
        <v>86</v>
      </c>
      <c r="F553" s="11"/>
      <c r="H553" s="11"/>
      <c r="I553" s="11" t="s">
        <v>21041</v>
      </c>
      <c r="J553" s="11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11" t="s">
        <v>4</v>
      </c>
      <c r="E554" s="11" t="s">
        <v>9</v>
      </c>
      <c r="F554" s="11"/>
      <c r="H554" s="11"/>
      <c r="I554" s="11" t="s">
        <v>21044</v>
      </c>
      <c r="J554" s="11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11" t="s">
        <v>8974</v>
      </c>
      <c r="E555" s="11" t="s">
        <v>86</v>
      </c>
      <c r="F555" s="11"/>
      <c r="H555" s="11"/>
      <c r="I555" s="11" t="s">
        <v>21047</v>
      </c>
      <c r="J555" s="11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11" t="s">
        <v>4</v>
      </c>
      <c r="E556" s="11" t="s">
        <v>17733</v>
      </c>
      <c r="F556" s="11"/>
      <c r="H556" s="11"/>
      <c r="I556" s="11" t="s">
        <v>21050</v>
      </c>
      <c r="J556" s="11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11" t="s">
        <v>4</v>
      </c>
      <c r="E557" s="11" t="s">
        <v>6024</v>
      </c>
      <c r="F557" s="11"/>
      <c r="H557" s="11"/>
      <c r="I557" s="11" t="s">
        <v>21053</v>
      </c>
      <c r="J557" s="11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11" t="s">
        <v>1610</v>
      </c>
      <c r="E558" s="11" t="s">
        <v>1055</v>
      </c>
      <c r="F558" s="11"/>
      <c r="H558" s="11"/>
      <c r="I558" s="11" t="s">
        <v>21056</v>
      </c>
      <c r="J558" s="11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11" t="s">
        <v>1610</v>
      </c>
      <c r="E559" s="11" t="s">
        <v>1055</v>
      </c>
      <c r="F559" s="11"/>
      <c r="H559" s="11"/>
      <c r="I559" s="11" t="s">
        <v>21059</v>
      </c>
      <c r="J559" s="11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11" t="s">
        <v>1610</v>
      </c>
      <c r="E560" s="11" t="s">
        <v>1055</v>
      </c>
      <c r="F560" s="11"/>
      <c r="H560" s="11"/>
      <c r="I560" s="11" t="s">
        <v>21062</v>
      </c>
      <c r="J560" s="11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11" t="s">
        <v>1610</v>
      </c>
      <c r="E561" s="11" t="s">
        <v>1055</v>
      </c>
      <c r="F561" s="11"/>
      <c r="H561" s="11"/>
      <c r="I561" s="11" t="s">
        <v>21065</v>
      </c>
      <c r="J561" s="1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11" t="s">
        <v>1610</v>
      </c>
      <c r="E562" s="11" t="s">
        <v>1055</v>
      </c>
      <c r="F562" s="11"/>
      <c r="H562" s="11"/>
      <c r="I562" s="11" t="s">
        <v>21068</v>
      </c>
      <c r="J562" s="11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11" t="s">
        <v>1610</v>
      </c>
      <c r="E563" s="11" t="s">
        <v>1055</v>
      </c>
      <c r="F563" s="11"/>
      <c r="H563" s="11"/>
      <c r="I563" s="11" t="s">
        <v>21071</v>
      </c>
      <c r="J563" s="11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11" t="s">
        <v>1610</v>
      </c>
      <c r="E564" s="11" t="s">
        <v>1055</v>
      </c>
      <c r="F564" s="11"/>
      <c r="H564" s="11"/>
      <c r="I564" s="11" t="s">
        <v>21074</v>
      </c>
      <c r="J564" s="11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11" t="s">
        <v>1610</v>
      </c>
      <c r="E565" s="11" t="s">
        <v>1055</v>
      </c>
      <c r="F565" s="11"/>
      <c r="H565" s="11"/>
      <c r="I565" s="11" t="s">
        <v>21077</v>
      </c>
      <c r="J565" s="11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11" t="s">
        <v>1610</v>
      </c>
      <c r="E566" s="11" t="s">
        <v>1055</v>
      </c>
      <c r="F566" s="11"/>
      <c r="H566" s="11"/>
      <c r="I566" s="11" t="s">
        <v>21080</v>
      </c>
      <c r="J566" s="11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11" t="s">
        <v>1610</v>
      </c>
      <c r="E567" s="11" t="s">
        <v>1055</v>
      </c>
      <c r="F567" s="11"/>
      <c r="H567" s="11"/>
      <c r="I567" s="11" t="s">
        <v>21083</v>
      </c>
      <c r="J567" s="11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11" t="s">
        <v>1610</v>
      </c>
      <c r="E568" s="11" t="s">
        <v>1055</v>
      </c>
      <c r="F568" s="11"/>
      <c r="H568" s="11"/>
      <c r="I568" s="11" t="s">
        <v>21086</v>
      </c>
      <c r="J568" s="11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11" t="s">
        <v>1610</v>
      </c>
      <c r="E569" s="11" t="s">
        <v>1055</v>
      </c>
      <c r="F569" s="11"/>
      <c r="H569" s="11"/>
      <c r="I569" s="11" t="s">
        <v>21089</v>
      </c>
      <c r="J569" s="11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11" t="s">
        <v>1610</v>
      </c>
      <c r="E570" s="11" t="s">
        <v>1055</v>
      </c>
      <c r="F570" s="11"/>
      <c r="H570" s="11"/>
      <c r="I570" s="11" t="s">
        <v>21092</v>
      </c>
      <c r="J570" s="11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11" t="s">
        <v>1610</v>
      </c>
      <c r="E571" s="11" t="s">
        <v>1055</v>
      </c>
      <c r="F571" s="11"/>
      <c r="H571" s="11"/>
      <c r="I571" s="11" t="s">
        <v>21095</v>
      </c>
      <c r="J571" s="1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11" t="s">
        <v>20</v>
      </c>
      <c r="E572" s="11"/>
      <c r="F572" s="11"/>
      <c r="H572" s="11"/>
      <c r="I572" s="11" t="s">
        <v>21098</v>
      </c>
      <c r="J572" s="11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11" t="s">
        <v>4</v>
      </c>
      <c r="E573" s="11" t="s">
        <v>6024</v>
      </c>
      <c r="F573" s="11"/>
      <c r="H573" s="11"/>
      <c r="I573" s="11" t="s">
        <v>21805</v>
      </c>
      <c r="J573" s="11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11" t="s">
        <v>4</v>
      </c>
      <c r="E574" s="11" t="s">
        <v>17738</v>
      </c>
      <c r="F574" s="11"/>
      <c r="H574" s="11"/>
      <c r="I574" s="11" t="s">
        <v>21808</v>
      </c>
      <c r="J574" s="11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11" t="s">
        <v>22073</v>
      </c>
      <c r="E575" s="11" t="s">
        <v>1258</v>
      </c>
      <c r="F575" s="11" t="s">
        <v>22083</v>
      </c>
      <c r="H575" s="11"/>
      <c r="I575" s="11" t="s">
        <v>21811</v>
      </c>
      <c r="J575" s="11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11" t="s">
        <v>22073</v>
      </c>
      <c r="E576" s="11" t="s">
        <v>1258</v>
      </c>
      <c r="F576" s="11" t="s">
        <v>22083</v>
      </c>
      <c r="H576" s="11"/>
      <c r="I576" s="11" t="s">
        <v>21814</v>
      </c>
      <c r="J576" s="11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11" t="s">
        <v>22073</v>
      </c>
      <c r="E577" s="11" t="s">
        <v>1258</v>
      </c>
      <c r="F577" s="11" t="s">
        <v>22083</v>
      </c>
      <c r="H577" s="11"/>
      <c r="I577" s="11" t="s">
        <v>21817</v>
      </c>
      <c r="J577" s="11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11" t="s">
        <v>22073</v>
      </c>
      <c r="E578" s="11" t="s">
        <v>1258</v>
      </c>
      <c r="F578" s="11" t="s">
        <v>22083</v>
      </c>
      <c r="H578" s="11"/>
      <c r="I578" s="11" t="s">
        <v>21820</v>
      </c>
      <c r="J578" s="11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11" t="s">
        <v>22073</v>
      </c>
      <c r="E579" s="11" t="s">
        <v>1258</v>
      </c>
      <c r="F579" s="11" t="s">
        <v>22083</v>
      </c>
      <c r="H579" s="11"/>
      <c r="I579" s="11" t="s">
        <v>21823</v>
      </c>
      <c r="J579" s="11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11" t="s">
        <v>22073</v>
      </c>
      <c r="E580" s="11" t="s">
        <v>1258</v>
      </c>
      <c r="F580" s="11" t="s">
        <v>22083</v>
      </c>
      <c r="H580" s="11"/>
      <c r="I580" s="11" t="s">
        <v>21826</v>
      </c>
      <c r="J580" s="11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11" t="s">
        <v>7214</v>
      </c>
      <c r="E581" s="11"/>
      <c r="F581" s="11"/>
      <c r="H581" s="11"/>
      <c r="I581" s="11" t="s">
        <v>21829</v>
      </c>
      <c r="J581" s="1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11" t="s">
        <v>7214</v>
      </c>
      <c r="E582" s="11"/>
      <c r="F582" s="11"/>
      <c r="H582" s="11"/>
      <c r="I582" s="11" t="s">
        <v>21832</v>
      </c>
      <c r="J582" s="11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11" t="s">
        <v>22074</v>
      </c>
      <c r="E583" s="11"/>
      <c r="F583" s="11"/>
      <c r="H583" s="11"/>
      <c r="I583" s="11" t="s">
        <v>21835</v>
      </c>
      <c r="J583" s="11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11" t="s">
        <v>4</v>
      </c>
      <c r="E584" s="11" t="s">
        <v>17733</v>
      </c>
      <c r="F584" s="11"/>
      <c r="H584" s="11"/>
      <c r="I584" s="11" t="s">
        <v>21838</v>
      </c>
      <c r="J584" s="11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11" t="s">
        <v>22075</v>
      </c>
      <c r="E585" s="11"/>
      <c r="F585" s="11"/>
      <c r="H585" s="11"/>
      <c r="I585" s="11" t="s">
        <v>21841</v>
      </c>
      <c r="J585" s="11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11" t="s">
        <v>4</v>
      </c>
      <c r="E586" s="11" t="s">
        <v>17738</v>
      </c>
      <c r="F586" s="11" t="s">
        <v>4818</v>
      </c>
      <c r="H586" s="11"/>
      <c r="I586" s="11" t="s">
        <v>21844</v>
      </c>
      <c r="J586" s="11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11" t="s">
        <v>7214</v>
      </c>
      <c r="E587" s="11"/>
      <c r="F587" s="11"/>
      <c r="H587" s="11"/>
      <c r="I587" s="11" t="s">
        <v>21847</v>
      </c>
      <c r="J587" s="11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11" t="s">
        <v>8974</v>
      </c>
      <c r="E588" s="11" t="s">
        <v>86</v>
      </c>
      <c r="F588" s="11"/>
      <c r="H588" s="11"/>
      <c r="I588" s="11" t="s">
        <v>21850</v>
      </c>
      <c r="J588" s="11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11" t="s">
        <v>4</v>
      </c>
      <c r="E589" s="11" t="s">
        <v>6024</v>
      </c>
      <c r="F589" s="11"/>
      <c r="H589" s="11"/>
      <c r="I589" s="11" t="s">
        <v>21853</v>
      </c>
      <c r="J589" s="11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11" t="s">
        <v>22076</v>
      </c>
      <c r="E590" s="11"/>
      <c r="F590" s="11"/>
      <c r="H590" s="11"/>
      <c r="I590" s="11" t="s">
        <v>21856</v>
      </c>
      <c r="J590" s="11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11" t="s">
        <v>1610</v>
      </c>
      <c r="E591" s="11" t="s">
        <v>1055</v>
      </c>
      <c r="F591" s="11"/>
      <c r="H591" s="11"/>
      <c r="I591" s="11" t="s">
        <v>21859</v>
      </c>
      <c r="J591" s="1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11" t="s">
        <v>1610</v>
      </c>
      <c r="E592" s="11" t="s">
        <v>1055</v>
      </c>
      <c r="F592" s="11"/>
      <c r="H592" s="11"/>
      <c r="I592" s="11" t="s">
        <v>21862</v>
      </c>
      <c r="J592" s="11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11" t="s">
        <v>1610</v>
      </c>
      <c r="E593" s="11" t="s">
        <v>1055</v>
      </c>
      <c r="F593" s="11"/>
      <c r="H593" s="11"/>
      <c r="I593" s="11" t="s">
        <v>21865</v>
      </c>
      <c r="J593" s="11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11" t="s">
        <v>1610</v>
      </c>
      <c r="E594" s="11" t="s">
        <v>1055</v>
      </c>
      <c r="F594" s="11"/>
      <c r="H594" s="11"/>
      <c r="I594" s="11" t="s">
        <v>21868</v>
      </c>
      <c r="J594" s="11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11" t="s">
        <v>1610</v>
      </c>
      <c r="E595" s="11" t="s">
        <v>1055</v>
      </c>
      <c r="F595" s="11"/>
      <c r="H595" s="11"/>
      <c r="I595" s="11" t="s">
        <v>21871</v>
      </c>
      <c r="J595" s="11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11" t="s">
        <v>4</v>
      </c>
      <c r="E596" s="11" t="s">
        <v>6024</v>
      </c>
      <c r="F596" s="11"/>
      <c r="H596" s="11"/>
      <c r="I596" s="11" t="s">
        <v>21874</v>
      </c>
      <c r="J596" s="11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11" t="s">
        <v>4</v>
      </c>
      <c r="E597" s="11" t="s">
        <v>7604</v>
      </c>
      <c r="F597" s="11"/>
      <c r="H597" s="11"/>
      <c r="I597" s="11" t="s">
        <v>22169</v>
      </c>
      <c r="J597" s="11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11" t="s">
        <v>22345</v>
      </c>
      <c r="E598" s="11"/>
      <c r="F598" s="11"/>
      <c r="H598" s="11"/>
      <c r="I598" s="11" t="s">
        <v>22172</v>
      </c>
      <c r="J598" s="11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11" t="s">
        <v>22342</v>
      </c>
      <c r="E599" s="11"/>
      <c r="F599" s="11"/>
      <c r="H599" s="11"/>
      <c r="I599" s="11" t="s">
        <v>22175</v>
      </c>
      <c r="J599" s="11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11" t="s">
        <v>22342</v>
      </c>
      <c r="E600" s="11"/>
      <c r="F600" s="11"/>
      <c r="H600" s="11"/>
      <c r="I600" s="11" t="s">
        <v>22178</v>
      </c>
      <c r="J600" s="11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11" t="s">
        <v>22342</v>
      </c>
      <c r="E601" s="11"/>
      <c r="F601" s="11"/>
      <c r="H601" s="11"/>
      <c r="I601" s="11" t="s">
        <v>22181</v>
      </c>
      <c r="J601" s="1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11" t="s">
        <v>22342</v>
      </c>
      <c r="E602" s="11"/>
      <c r="F602" s="11"/>
      <c r="H602" s="11"/>
      <c r="I602" s="11" t="s">
        <v>22184</v>
      </c>
      <c r="J602" s="11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11" t="s">
        <v>22342</v>
      </c>
      <c r="E603" s="11"/>
      <c r="F603" s="11"/>
      <c r="H603" s="11"/>
      <c r="I603" s="11" t="s">
        <v>22187</v>
      </c>
      <c r="J603" s="11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11" t="s">
        <v>22342</v>
      </c>
      <c r="E604" s="11"/>
      <c r="F604" s="11"/>
      <c r="H604" s="11"/>
      <c r="I604" s="11" t="s">
        <v>22190</v>
      </c>
      <c r="J604" s="11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11" t="s">
        <v>22342</v>
      </c>
      <c r="E605" s="11"/>
      <c r="F605" s="11"/>
      <c r="H605" s="11"/>
      <c r="I605" s="11" t="s">
        <v>22193</v>
      </c>
      <c r="J605" s="11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11" t="s">
        <v>7214</v>
      </c>
      <c r="E606" s="11"/>
      <c r="F606" s="11"/>
      <c r="H606" s="11"/>
      <c r="I606" s="11" t="s">
        <v>22196</v>
      </c>
      <c r="J606" s="11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11" t="s">
        <v>7214</v>
      </c>
      <c r="E607" s="11"/>
      <c r="F607" s="11"/>
      <c r="H607" s="11"/>
      <c r="I607" s="11" t="s">
        <v>22199</v>
      </c>
      <c r="J607" s="11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11" t="s">
        <v>7214</v>
      </c>
      <c r="E608" s="11"/>
      <c r="F608" s="11"/>
      <c r="H608" s="11"/>
      <c r="I608" s="11" t="s">
        <v>22202</v>
      </c>
      <c r="J608" s="11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11" t="s">
        <v>7214</v>
      </c>
      <c r="E609" s="11"/>
      <c r="F609" s="11"/>
      <c r="H609" s="11"/>
      <c r="I609" s="11" t="s">
        <v>22205</v>
      </c>
      <c r="J609" s="11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11" t="s">
        <v>4</v>
      </c>
      <c r="E610" s="11" t="s">
        <v>6024</v>
      </c>
      <c r="F610" s="11"/>
      <c r="H610" s="11"/>
      <c r="I610" s="11" t="s">
        <v>22208</v>
      </c>
      <c r="J610" s="11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11" t="s">
        <v>22343</v>
      </c>
      <c r="E611" s="11"/>
      <c r="F611" s="11"/>
      <c r="H611" s="11"/>
      <c r="I611" s="11" t="s">
        <v>22211</v>
      </c>
      <c r="J611" s="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11" t="s">
        <v>22343</v>
      </c>
      <c r="E612" s="11"/>
      <c r="F612" s="11"/>
      <c r="H612" s="11"/>
      <c r="I612" s="11" t="s">
        <v>22214</v>
      </c>
      <c r="J612" s="11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11" t="s">
        <v>7214</v>
      </c>
      <c r="E613" s="11"/>
      <c r="F613" s="11"/>
      <c r="H613" s="11"/>
      <c r="I613" s="11" t="s">
        <v>22217</v>
      </c>
      <c r="J613" s="11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11" t="s">
        <v>22344</v>
      </c>
      <c r="E614" s="11"/>
      <c r="F614" s="11"/>
      <c r="H614" s="11"/>
      <c r="I614" s="11" t="s">
        <v>22220</v>
      </c>
      <c r="J614" s="11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11" t="s">
        <v>4</v>
      </c>
      <c r="E615" s="11" t="s">
        <v>6024</v>
      </c>
      <c r="F615" s="11"/>
      <c r="H615" s="11"/>
      <c r="I615" s="11" t="s">
        <v>22223</v>
      </c>
      <c r="J615" s="11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11" t="s">
        <v>4</v>
      </c>
      <c r="E616" s="11" t="s">
        <v>9153</v>
      </c>
      <c r="F616" s="11"/>
      <c r="H616" s="11"/>
      <c r="I616" s="11" t="s">
        <v>22226</v>
      </c>
      <c r="J616" s="11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11" t="s">
        <v>4</v>
      </c>
      <c r="E617" s="11" t="s">
        <v>6024</v>
      </c>
      <c r="F617" s="11"/>
      <c r="H617" s="11"/>
      <c r="I617" s="11" t="s">
        <v>22229</v>
      </c>
      <c r="J617" s="11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11" t="s">
        <v>4</v>
      </c>
      <c r="E618" s="11" t="s">
        <v>6024</v>
      </c>
      <c r="F618" s="11"/>
      <c r="H618" s="11"/>
      <c r="I618" s="11" t="s">
        <v>22232</v>
      </c>
      <c r="J618" s="11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11" t="s">
        <v>4</v>
      </c>
      <c r="E619" s="11" t="s">
        <v>6024</v>
      </c>
      <c r="F619" s="11"/>
      <c r="H619" s="11"/>
      <c r="I619" s="11" t="s">
        <v>22235</v>
      </c>
      <c r="J619" s="11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11" t="s">
        <v>4</v>
      </c>
      <c r="E620" s="11" t="s">
        <v>6024</v>
      </c>
      <c r="F620" s="11"/>
      <c r="H620" s="11"/>
      <c r="I620" s="11" t="s">
        <v>22238</v>
      </c>
      <c r="J620" s="11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11" t="s">
        <v>4</v>
      </c>
      <c r="E621" s="11" t="s">
        <v>6024</v>
      </c>
      <c r="F621" s="11"/>
      <c r="H621" s="11"/>
      <c r="I621" s="11" t="s">
        <v>22374</v>
      </c>
      <c r="J621" s="1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11" t="s">
        <v>4</v>
      </c>
      <c r="E622" s="11" t="s">
        <v>6024</v>
      </c>
      <c r="F622" s="11"/>
      <c r="H622" s="11"/>
      <c r="I622" s="11" t="s">
        <v>22377</v>
      </c>
      <c r="J622" s="11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11" t="s">
        <v>7214</v>
      </c>
      <c r="E623" s="11"/>
      <c r="F623" s="11"/>
      <c r="H623" s="11"/>
      <c r="I623" s="11" t="s">
        <v>22380</v>
      </c>
      <c r="J623" s="11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11" t="s">
        <v>7214</v>
      </c>
      <c r="E624" s="11"/>
      <c r="F624" s="11"/>
      <c r="H624" s="11"/>
      <c r="I624" s="11" t="s">
        <v>22383</v>
      </c>
      <c r="J624" s="11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11" t="s">
        <v>22536</v>
      </c>
      <c r="E625" s="11"/>
      <c r="F625" s="11"/>
      <c r="H625" s="11"/>
      <c r="I625" s="11" t="s">
        <v>22386</v>
      </c>
      <c r="J625" s="11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11" t="s">
        <v>22537</v>
      </c>
      <c r="E626" s="11"/>
      <c r="F626" s="11"/>
      <c r="H626" s="11"/>
      <c r="I626" s="11" t="s">
        <v>22389</v>
      </c>
      <c r="J626" s="11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11" t="s">
        <v>1610</v>
      </c>
      <c r="E627" s="11"/>
      <c r="F627" s="11"/>
      <c r="H627" s="11"/>
      <c r="I627" s="11" t="s">
        <v>22392</v>
      </c>
      <c r="J627" s="11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11" t="s">
        <v>1610</v>
      </c>
      <c r="E628" s="11"/>
      <c r="F628" s="11"/>
      <c r="H628" s="11"/>
      <c r="I628" s="11" t="s">
        <v>22395</v>
      </c>
      <c r="J628" s="11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11" t="s">
        <v>1610</v>
      </c>
      <c r="E629" s="11"/>
      <c r="F629" s="11"/>
      <c r="H629" s="11"/>
      <c r="I629" s="11" t="s">
        <v>22398</v>
      </c>
      <c r="J629" s="11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11" t="s">
        <v>4</v>
      </c>
      <c r="E630" s="11" t="s">
        <v>9</v>
      </c>
      <c r="F630" s="11"/>
      <c r="H630" s="11"/>
      <c r="I630" s="11" t="s">
        <v>22401</v>
      </c>
      <c r="J630" s="11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11" t="s">
        <v>4</v>
      </c>
      <c r="E631" s="11" t="s">
        <v>9</v>
      </c>
      <c r="F631" s="11"/>
      <c r="H631" s="11"/>
      <c r="I631" s="11" t="s">
        <v>22623</v>
      </c>
      <c r="J631" s="1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11" t="s">
        <v>22779</v>
      </c>
      <c r="E632" s="11"/>
      <c r="F632" s="11"/>
      <c r="H632" s="11"/>
      <c r="I632" s="11" t="s">
        <v>22626</v>
      </c>
      <c r="J632" s="11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11" t="s">
        <v>22779</v>
      </c>
      <c r="E633" s="11"/>
      <c r="F633" s="11"/>
      <c r="H633" s="11"/>
      <c r="I633" s="11" t="s">
        <v>22629</v>
      </c>
      <c r="J633" s="11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11" t="s">
        <v>22779</v>
      </c>
      <c r="E634" s="11"/>
      <c r="F634" s="11"/>
      <c r="H634" s="11"/>
      <c r="I634" s="11" t="s">
        <v>22632</v>
      </c>
      <c r="J634" s="11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11" t="s">
        <v>22779</v>
      </c>
      <c r="E635" s="11"/>
      <c r="F635" s="11"/>
      <c r="H635" s="11"/>
      <c r="I635" s="11" t="s">
        <v>22635</v>
      </c>
      <c r="J635" s="11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11" t="s">
        <v>22779</v>
      </c>
      <c r="E636" s="11"/>
      <c r="F636" s="11"/>
      <c r="H636" s="11"/>
      <c r="I636" s="11" t="s">
        <v>22638</v>
      </c>
      <c r="J636" s="11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11" t="s">
        <v>22779</v>
      </c>
      <c r="E637" s="11"/>
      <c r="F637" s="11"/>
      <c r="H637" s="11"/>
      <c r="I637" s="11" t="s">
        <v>22641</v>
      </c>
      <c r="J637" s="11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11" t="s">
        <v>22779</v>
      </c>
      <c r="E638" s="11"/>
      <c r="F638" s="11"/>
      <c r="H638" s="11"/>
      <c r="I638" s="11" t="s">
        <v>22644</v>
      </c>
      <c r="J638" s="11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11" t="s">
        <v>4</v>
      </c>
      <c r="E639" s="11" t="s">
        <v>9</v>
      </c>
      <c r="F639" s="11"/>
      <c r="H639" s="11"/>
      <c r="I639" s="11" t="s">
        <v>22647</v>
      </c>
      <c r="J639" s="11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11" t="s">
        <v>4</v>
      </c>
      <c r="E640" s="11" t="s">
        <v>9</v>
      </c>
      <c r="F640" s="11"/>
      <c r="H640" s="11"/>
      <c r="I640" s="11" t="s">
        <v>22650</v>
      </c>
      <c r="J640" s="11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11" t="s">
        <v>4</v>
      </c>
      <c r="E641" s="11" t="s">
        <v>9</v>
      </c>
      <c r="F641" s="11"/>
      <c r="H641" s="11"/>
      <c r="I641" s="11" t="s">
        <v>23030</v>
      </c>
      <c r="J641" s="1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11" t="s">
        <v>1590</v>
      </c>
      <c r="E642" s="11" t="s">
        <v>9</v>
      </c>
      <c r="F642" s="11"/>
      <c r="H642" s="11"/>
      <c r="I642" s="11" t="s">
        <v>23033</v>
      </c>
      <c r="J642" s="11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11" t="s">
        <v>4</v>
      </c>
      <c r="E643" s="11" t="s">
        <v>9</v>
      </c>
      <c r="F643" s="11"/>
      <c r="H643" s="11"/>
      <c r="I643" s="11" t="s">
        <v>23036</v>
      </c>
      <c r="J643" s="11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11" t="s">
        <v>1590</v>
      </c>
      <c r="E644" s="11" t="s">
        <v>9</v>
      </c>
      <c r="F644" s="11"/>
      <c r="H644" s="11"/>
      <c r="I644" s="11" t="s">
        <v>23039</v>
      </c>
      <c r="J644" s="11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11" t="s">
        <v>4</v>
      </c>
      <c r="E645" s="11" t="s">
        <v>9</v>
      </c>
      <c r="F645" s="11"/>
      <c r="H645" s="11"/>
      <c r="I645" s="11" t="s">
        <v>23383</v>
      </c>
      <c r="J645" s="11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11" t="s">
        <v>1610</v>
      </c>
      <c r="E646" s="11" t="s">
        <v>1055</v>
      </c>
      <c r="F646" s="11"/>
      <c r="H646" s="11"/>
      <c r="I646" s="11" t="s">
        <v>23386</v>
      </c>
      <c r="J646" s="11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11" t="s">
        <v>7214</v>
      </c>
      <c r="E647" s="11"/>
      <c r="F647" s="11"/>
      <c r="H647" s="11"/>
      <c r="I647" s="11" t="s">
        <v>23389</v>
      </c>
      <c r="J647" s="11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11" t="s">
        <v>1610</v>
      </c>
      <c r="E648" s="11"/>
      <c r="F648" s="11"/>
      <c r="H648" s="11"/>
      <c r="I648" s="11" t="s">
        <v>23392</v>
      </c>
      <c r="J648" s="11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11" t="s">
        <v>1610</v>
      </c>
      <c r="E649" s="11" t="s">
        <v>1055</v>
      </c>
      <c r="F649" s="11"/>
      <c r="H649" s="11"/>
      <c r="I649" s="11" t="s">
        <v>23395</v>
      </c>
      <c r="J649" s="11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11" t="s">
        <v>4</v>
      </c>
      <c r="E650" s="11" t="s">
        <v>9</v>
      </c>
      <c r="F650" s="11"/>
      <c r="H650" s="11"/>
      <c r="I650" s="11" t="s">
        <v>23398</v>
      </c>
      <c r="J650" s="11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11" t="s">
        <v>4</v>
      </c>
      <c r="E651" s="11" t="s">
        <v>9</v>
      </c>
      <c r="F651" s="11"/>
      <c r="H651" s="11"/>
      <c r="I651" s="11" t="s">
        <v>23401</v>
      </c>
      <c r="J651" s="1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11" t="s">
        <v>4</v>
      </c>
      <c r="E652" s="11" t="s">
        <v>9</v>
      </c>
      <c r="F652" s="11"/>
      <c r="H652" s="11"/>
      <c r="I652" s="11" t="s">
        <v>23404</v>
      </c>
      <c r="J652" s="11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11" t="s">
        <v>4</v>
      </c>
      <c r="E653" s="11" t="s">
        <v>9</v>
      </c>
      <c r="F653" s="11"/>
      <c r="H653" s="11"/>
      <c r="I653" s="11" t="s">
        <v>23407</v>
      </c>
      <c r="J653" s="11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11" t="s">
        <v>7214</v>
      </c>
      <c r="E654" s="11"/>
      <c r="F654" s="11"/>
      <c r="H654" s="11"/>
      <c r="I654" s="11" t="s">
        <v>23410</v>
      </c>
      <c r="J654" s="11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11" t="s">
        <v>4</v>
      </c>
      <c r="E655" s="11" t="s">
        <v>9</v>
      </c>
      <c r="F655" s="11"/>
      <c r="H655" s="11"/>
      <c r="I655" s="11" t="s">
        <v>23413</v>
      </c>
      <c r="J655" s="11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11" t="s">
        <v>4</v>
      </c>
      <c r="E656" s="11" t="s">
        <v>4300</v>
      </c>
      <c r="F656" s="11"/>
      <c r="H656" s="11"/>
      <c r="I656" s="11" t="s">
        <v>23416</v>
      </c>
      <c r="J656" s="11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11" t="s">
        <v>4</v>
      </c>
      <c r="E657" s="11" t="s">
        <v>9</v>
      </c>
      <c r="F657" s="11"/>
      <c r="H657" s="11"/>
      <c r="I657" s="11" t="s">
        <v>23419</v>
      </c>
      <c r="J657" s="11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11" t="s">
        <v>7214</v>
      </c>
      <c r="E658" s="11"/>
      <c r="F658" s="11"/>
      <c r="H658" s="11"/>
      <c r="I658" s="11" t="s">
        <v>23422</v>
      </c>
      <c r="J658" s="11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11" t="s">
        <v>4</v>
      </c>
      <c r="E659" s="11" t="s">
        <v>4300</v>
      </c>
      <c r="F659" s="11"/>
      <c r="H659" s="11"/>
      <c r="I659" s="11" t="s">
        <v>23425</v>
      </c>
      <c r="J659" s="11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11" t="s">
        <v>1610</v>
      </c>
      <c r="E660" s="11" t="s">
        <v>1055</v>
      </c>
      <c r="F660" s="11"/>
      <c r="H660" s="11"/>
      <c r="I660" s="11" t="s">
        <v>23428</v>
      </c>
      <c r="J660" s="11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11" t="s">
        <v>7214</v>
      </c>
      <c r="E661" s="11"/>
      <c r="F661" s="11"/>
      <c r="H661" s="11"/>
      <c r="I661" s="11" t="s">
        <v>23431</v>
      </c>
      <c r="J661" s="1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11" t="s">
        <v>7214</v>
      </c>
      <c r="E662" s="11"/>
      <c r="F662" s="11"/>
      <c r="H662" s="11"/>
      <c r="I662" s="11" t="s">
        <v>23434</v>
      </c>
      <c r="J662" s="11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11" t="s">
        <v>4</v>
      </c>
      <c r="E663" s="11" t="s">
        <v>9</v>
      </c>
      <c r="F663" s="11"/>
      <c r="H663" s="11"/>
      <c r="I663" s="11" t="s">
        <v>23437</v>
      </c>
      <c r="J663" s="11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11" t="s">
        <v>4</v>
      </c>
      <c r="E664" s="11" t="s">
        <v>9</v>
      </c>
      <c r="F664" s="11"/>
      <c r="H664" s="11"/>
      <c r="I664" s="11" t="s">
        <v>23440</v>
      </c>
      <c r="J664" s="11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11" t="s">
        <v>7214</v>
      </c>
      <c r="E665" s="11"/>
      <c r="F665" s="11"/>
      <c r="H665" s="11"/>
      <c r="I665" s="11" t="s">
        <v>23443</v>
      </c>
      <c r="J665" s="11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11" t="s">
        <v>4</v>
      </c>
      <c r="E666" s="11" t="s">
        <v>9</v>
      </c>
      <c r="F666" s="11"/>
      <c r="H666" s="11"/>
      <c r="I666" s="11" t="s">
        <v>23446</v>
      </c>
      <c r="J666" s="11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11" t="s">
        <v>4</v>
      </c>
      <c r="E667" s="11" t="s">
        <v>9</v>
      </c>
      <c r="F667" s="11"/>
      <c r="H667" s="11"/>
      <c r="I667" s="11" t="s">
        <v>23449</v>
      </c>
      <c r="J667" s="11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11" t="s">
        <v>4</v>
      </c>
      <c r="E668" s="11" t="s">
        <v>9</v>
      </c>
      <c r="F668" s="11"/>
      <c r="H668" s="11"/>
      <c r="I668" s="11" t="s">
        <v>23976</v>
      </c>
      <c r="J668" s="11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11" t="s">
        <v>7214</v>
      </c>
      <c r="E669" s="11"/>
      <c r="F669" s="11"/>
      <c r="H669" s="11"/>
      <c r="I669" s="11" t="s">
        <v>23979</v>
      </c>
      <c r="J669" s="11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11" t="s">
        <v>1610</v>
      </c>
      <c r="E670" s="11"/>
      <c r="F670" s="11"/>
      <c r="H670" s="11"/>
      <c r="I670" s="11" t="s">
        <v>23982</v>
      </c>
      <c r="J670" s="11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11" t="s">
        <v>1610</v>
      </c>
      <c r="E671" s="11"/>
      <c r="F671" s="11"/>
      <c r="H671" s="11"/>
      <c r="I671" s="11" t="s">
        <v>23985</v>
      </c>
      <c r="J671" s="1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11" t="s">
        <v>16501</v>
      </c>
      <c r="E672" s="11"/>
      <c r="F672" s="11"/>
      <c r="H672" s="11"/>
      <c r="I672" s="11" t="s">
        <v>23988</v>
      </c>
      <c r="J672" s="11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11" t="s">
        <v>7214</v>
      </c>
      <c r="E673" s="11"/>
      <c r="F673" s="11"/>
      <c r="H673" s="11"/>
      <c r="I673" s="11" t="s">
        <v>23991</v>
      </c>
      <c r="J673" s="11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11" t="s">
        <v>1610</v>
      </c>
      <c r="E674" s="11"/>
      <c r="F674" s="11"/>
      <c r="H674" s="11"/>
      <c r="I674" s="11" t="s">
        <v>23994</v>
      </c>
      <c r="J674" s="11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11" t="s">
        <v>7214</v>
      </c>
      <c r="E675" s="11"/>
      <c r="F675" s="11"/>
      <c r="H675" s="11"/>
      <c r="I675" s="11" t="s">
        <v>23997</v>
      </c>
      <c r="J675" s="11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11" t="s">
        <v>4</v>
      </c>
      <c r="E676" s="11" t="s">
        <v>9</v>
      </c>
      <c r="F676" s="11"/>
      <c r="H676" s="11"/>
      <c r="I676" s="11" t="s">
        <v>24000</v>
      </c>
      <c r="J676" s="11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11" t="s">
        <v>4</v>
      </c>
      <c r="E677" s="11" t="s">
        <v>6929</v>
      </c>
      <c r="F677" s="11"/>
      <c r="H677" s="11"/>
      <c r="I677" s="11" t="s">
        <v>24003</v>
      </c>
      <c r="J677" s="11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11" t="s">
        <v>4</v>
      </c>
      <c r="E678" s="11" t="s">
        <v>9</v>
      </c>
      <c r="F678" s="11"/>
      <c r="H678" s="11"/>
      <c r="I678" s="11" t="s">
        <v>24278</v>
      </c>
      <c r="J678" s="11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11" t="s">
        <v>7214</v>
      </c>
      <c r="E679" s="11"/>
      <c r="F679" s="11"/>
      <c r="H679" s="11"/>
      <c r="I679" s="11" t="s">
        <v>24281</v>
      </c>
      <c r="J679" s="11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11" t="s">
        <v>22779</v>
      </c>
      <c r="E680" s="11"/>
      <c r="F680" s="11"/>
      <c r="H680" s="11"/>
      <c r="I680" s="11" t="s">
        <v>24284</v>
      </c>
      <c r="J680" s="11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11" t="s">
        <v>4</v>
      </c>
      <c r="E681" s="11" t="s">
        <v>9</v>
      </c>
      <c r="F681" s="11"/>
      <c r="H681" s="11"/>
      <c r="I681" s="11" t="s">
        <v>24287</v>
      </c>
      <c r="J681" s="1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11" t="s">
        <v>4</v>
      </c>
      <c r="E682" s="11" t="s">
        <v>9</v>
      </c>
      <c r="F682" s="11"/>
      <c r="H682" s="11"/>
      <c r="I682" s="11" t="s">
        <v>24290</v>
      </c>
      <c r="J682" s="11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11" t="s">
        <v>4</v>
      </c>
      <c r="E683" s="11" t="s">
        <v>9</v>
      </c>
      <c r="F683" s="11"/>
      <c r="H683" s="11"/>
      <c r="I683" s="11" t="s">
        <v>24293</v>
      </c>
      <c r="J683" s="11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11" t="s">
        <v>7214</v>
      </c>
      <c r="E684" s="11"/>
      <c r="F684" s="11"/>
      <c r="H684" s="11"/>
      <c r="I684" s="11" t="s">
        <v>24296</v>
      </c>
      <c r="J684" s="11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11" t="s">
        <v>4</v>
      </c>
      <c r="E685" s="11" t="s">
        <v>9</v>
      </c>
      <c r="F685" s="11"/>
      <c r="H685" s="11"/>
      <c r="I685" s="11" t="s">
        <v>24299</v>
      </c>
      <c r="J685" s="11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11" t="s">
        <v>4</v>
      </c>
      <c r="E686" s="11" t="s">
        <v>9</v>
      </c>
      <c r="F686" s="11"/>
      <c r="H686" s="11"/>
      <c r="I686" s="11" t="s">
        <v>24573</v>
      </c>
      <c r="J686" s="11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11" t="s">
        <v>1610</v>
      </c>
      <c r="E687" s="11"/>
      <c r="F687" s="11"/>
      <c r="H687" s="11"/>
      <c r="I687" s="11" t="s">
        <v>24576</v>
      </c>
      <c r="J687" s="11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11" t="s">
        <v>7214</v>
      </c>
      <c r="E688" s="11"/>
      <c r="F688" s="11"/>
      <c r="H688" s="11"/>
      <c r="I688" s="11" t="s">
        <v>24579</v>
      </c>
      <c r="J688" s="11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11" t="s">
        <v>4</v>
      </c>
      <c r="E689" s="11" t="s">
        <v>6929</v>
      </c>
      <c r="F689" s="11"/>
      <c r="H689" s="11"/>
      <c r="I689" s="11" t="s">
        <v>24582</v>
      </c>
      <c r="J689" s="11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11" t="s">
        <v>10077</v>
      </c>
      <c r="E690" s="11" t="s">
        <v>86</v>
      </c>
      <c r="F690" s="11"/>
      <c r="H690" s="11"/>
      <c r="I690" s="11" t="s">
        <v>24585</v>
      </c>
      <c r="J690" s="11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11" t="s">
        <v>4</v>
      </c>
      <c r="E691" s="11" t="s">
        <v>8</v>
      </c>
      <c r="F691" s="11"/>
      <c r="H691" s="11"/>
      <c r="I691" s="11" t="s">
        <v>24588</v>
      </c>
      <c r="J691" s="1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11" t="s">
        <v>4</v>
      </c>
      <c r="E692" s="11" t="s">
        <v>4300</v>
      </c>
      <c r="F692" s="11"/>
      <c r="H692" s="11"/>
      <c r="I692" s="11" t="s">
        <v>24591</v>
      </c>
      <c r="J692" s="11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11" t="s">
        <v>4</v>
      </c>
      <c r="E693" s="11" t="s">
        <v>8</v>
      </c>
      <c r="F693" s="11"/>
      <c r="H693" s="11"/>
      <c r="I693" s="11" t="s">
        <v>24815</v>
      </c>
      <c r="J693" s="11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11" t="s">
        <v>7214</v>
      </c>
      <c r="E694" s="11"/>
      <c r="F694" s="11"/>
      <c r="H694" s="11"/>
      <c r="I694" s="11" t="s">
        <v>24818</v>
      </c>
      <c r="J694" s="11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11" t="s">
        <v>7214</v>
      </c>
      <c r="E695" s="11"/>
      <c r="F695" s="11"/>
      <c r="H695" s="11"/>
      <c r="I695" s="11" t="s">
        <v>24821</v>
      </c>
      <c r="J695" s="11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11" t="s">
        <v>7214</v>
      </c>
      <c r="E696" s="11"/>
      <c r="F696" s="11"/>
      <c r="H696" s="11"/>
      <c r="I696" s="11" t="s">
        <v>24824</v>
      </c>
      <c r="J696" s="11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11" t="s">
        <v>4</v>
      </c>
      <c r="E697" s="11" t="s">
        <v>6929</v>
      </c>
      <c r="F697" s="11"/>
      <c r="H697" s="11"/>
      <c r="I697" s="11" t="s">
        <v>24827</v>
      </c>
      <c r="J697" s="11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11" t="s">
        <v>7214</v>
      </c>
      <c r="E698" s="11"/>
      <c r="F698" s="11"/>
      <c r="H698" s="11"/>
      <c r="I698" s="11" t="s">
        <v>24830</v>
      </c>
      <c r="J698" s="11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11" t="s">
        <v>4</v>
      </c>
      <c r="E699" s="11" t="s">
        <v>8</v>
      </c>
      <c r="F699" s="11"/>
      <c r="H699" s="11"/>
      <c r="I699" s="11" t="s">
        <v>24833</v>
      </c>
      <c r="J699" s="11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11" t="s">
        <v>4</v>
      </c>
      <c r="E700" s="11" t="s">
        <v>8</v>
      </c>
      <c r="F700" s="11"/>
      <c r="H700" s="11"/>
      <c r="I700" s="11" t="s">
        <v>24836</v>
      </c>
      <c r="J700" s="11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11" t="s">
        <v>4</v>
      </c>
      <c r="E701" s="11" t="s">
        <v>8</v>
      </c>
      <c r="F701" s="11"/>
      <c r="H701" s="11"/>
      <c r="I701" s="11" t="s">
        <v>25091</v>
      </c>
      <c r="J701" s="1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11" t="s">
        <v>7214</v>
      </c>
      <c r="E702" s="11"/>
      <c r="F702" s="11"/>
      <c r="H702" s="11"/>
      <c r="I702" s="11" t="s">
        <v>25094</v>
      </c>
      <c r="J702" s="11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11" t="s">
        <v>7214</v>
      </c>
      <c r="E703" s="11"/>
      <c r="F703" s="11"/>
      <c r="H703" s="11"/>
      <c r="I703" s="11" t="s">
        <v>25097</v>
      </c>
      <c r="J703" s="11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11" t="s">
        <v>7214</v>
      </c>
      <c r="E704" s="11"/>
      <c r="F704" s="11"/>
      <c r="H704" s="11"/>
      <c r="I704" s="11" t="s">
        <v>25100</v>
      </c>
      <c r="J704" s="11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11" t="s">
        <v>7214</v>
      </c>
      <c r="E705" s="11"/>
      <c r="F705" s="11"/>
      <c r="H705" s="11"/>
      <c r="I705" s="11" t="s">
        <v>25103</v>
      </c>
      <c r="J705" s="11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11" t="s">
        <v>7214</v>
      </c>
      <c r="E706" s="11"/>
      <c r="F706" s="11"/>
      <c r="H706" s="11"/>
      <c r="I706" s="11" t="s">
        <v>25106</v>
      </c>
      <c r="J706" s="11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11" t="s">
        <v>7214</v>
      </c>
      <c r="E707" s="11"/>
      <c r="F707" s="11"/>
      <c r="H707" s="11"/>
      <c r="I707" s="11" t="s">
        <v>25109</v>
      </c>
      <c r="J707" s="11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11" t="s">
        <v>7214</v>
      </c>
      <c r="E708" s="11"/>
      <c r="F708" s="11"/>
      <c r="H708" s="11"/>
      <c r="I708" s="11" t="s">
        <v>25112</v>
      </c>
      <c r="J708" s="11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11" t="s">
        <v>4</v>
      </c>
      <c r="E709" s="11" t="s">
        <v>9</v>
      </c>
      <c r="F709" s="11"/>
      <c r="H709" s="11"/>
      <c r="I709" s="11" t="s">
        <v>25332</v>
      </c>
      <c r="J709" s="11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11" t="s">
        <v>4</v>
      </c>
      <c r="E710" s="11" t="s">
        <v>9</v>
      </c>
      <c r="F710" s="11"/>
      <c r="H710" s="11"/>
      <c r="I710" s="11" t="s">
        <v>25335</v>
      </c>
      <c r="J710" s="11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11" t="s">
        <v>1610</v>
      </c>
      <c r="E711" s="11" t="s">
        <v>1055</v>
      </c>
      <c r="F711" s="11"/>
      <c r="H711" s="11"/>
      <c r="I711" s="11" t="s">
        <v>25338</v>
      </c>
      <c r="J711" s="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11" t="s">
        <v>1610</v>
      </c>
      <c r="E712" s="11" t="s">
        <v>1055</v>
      </c>
      <c r="F712" s="11"/>
      <c r="H712" s="11"/>
      <c r="I712" s="11" t="s">
        <v>25341</v>
      </c>
      <c r="J712" s="11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11" t="s">
        <v>1610</v>
      </c>
      <c r="E713" s="11" t="s">
        <v>1055</v>
      </c>
      <c r="F713" s="11"/>
      <c r="H713" s="11"/>
      <c r="I713" s="11" t="s">
        <v>25344</v>
      </c>
      <c r="J713" s="11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11" t="s">
        <v>8974</v>
      </c>
      <c r="E714" s="11" t="s">
        <v>86</v>
      </c>
      <c r="F714" s="11"/>
      <c r="H714" s="11"/>
      <c r="I714" s="11" t="s">
        <v>25347</v>
      </c>
      <c r="J714" s="11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11" t="s">
        <v>1610</v>
      </c>
      <c r="E715" s="11" t="s">
        <v>1055</v>
      </c>
      <c r="F715" s="11"/>
      <c r="H715" s="11"/>
      <c r="I715" s="11" t="s">
        <v>25350</v>
      </c>
      <c r="J715" s="11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11" t="s">
        <v>4</v>
      </c>
      <c r="E716" s="11" t="s">
        <v>6929</v>
      </c>
      <c r="F716" s="11"/>
      <c r="H716" s="11"/>
      <c r="I716" s="11" t="s">
        <v>25353</v>
      </c>
      <c r="J716" s="11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11" t="s">
        <v>1610</v>
      </c>
      <c r="E717" s="11" t="s">
        <v>1055</v>
      </c>
      <c r="F717" s="11"/>
      <c r="H717" s="11"/>
      <c r="I717" s="11" t="s">
        <v>25356</v>
      </c>
      <c r="J717" s="11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11" t="s">
        <v>4</v>
      </c>
      <c r="E718" s="11" t="s">
        <v>9</v>
      </c>
      <c r="F718" s="11"/>
      <c r="H718" s="11"/>
      <c r="I718" s="11" t="s">
        <v>25359</v>
      </c>
      <c r="J718" s="11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11" t="s">
        <v>1610</v>
      </c>
      <c r="E719" s="11" t="s">
        <v>1055</v>
      </c>
      <c r="F719" s="11"/>
      <c r="H719" s="11"/>
      <c r="I719" s="11" t="s">
        <v>25362</v>
      </c>
      <c r="J719" s="11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11" t="s">
        <v>1610</v>
      </c>
      <c r="E720" s="11" t="s">
        <v>1055</v>
      </c>
      <c r="F720" s="11"/>
      <c r="H720" s="11"/>
      <c r="I720" s="11" t="s">
        <v>25365</v>
      </c>
      <c r="J720" s="11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11" t="s">
        <v>4</v>
      </c>
      <c r="E721" s="11" t="s">
        <v>9</v>
      </c>
      <c r="F721" s="11"/>
      <c r="H721" s="11"/>
      <c r="I721" s="11" t="s">
        <v>25368</v>
      </c>
      <c r="J721" s="1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11" t="s">
        <v>225</v>
      </c>
      <c r="E722" s="11" t="s">
        <v>25986</v>
      </c>
      <c r="F722" s="11" t="s">
        <v>58</v>
      </c>
      <c r="H722" s="11"/>
      <c r="I722" s="11" t="s">
        <v>25371</v>
      </c>
      <c r="J722" s="11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11" t="s">
        <v>225</v>
      </c>
      <c r="E723" s="11" t="s">
        <v>25986</v>
      </c>
      <c r="F723" s="11" t="s">
        <v>58</v>
      </c>
      <c r="H723" s="11"/>
      <c r="I723" s="11" t="s">
        <v>25374</v>
      </c>
      <c r="J723" s="11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11" t="s">
        <v>225</v>
      </c>
      <c r="E724" s="11" t="s">
        <v>25986</v>
      </c>
      <c r="F724" s="11" t="s">
        <v>58</v>
      </c>
      <c r="H724" s="11"/>
      <c r="I724" s="11" t="s">
        <v>25377</v>
      </c>
      <c r="J724" s="11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11" t="s">
        <v>225</v>
      </c>
      <c r="E725" s="11" t="s">
        <v>25986</v>
      </c>
      <c r="F725" s="11" t="s">
        <v>58</v>
      </c>
      <c r="H725" s="11"/>
      <c r="I725" s="11" t="s">
        <v>25380</v>
      </c>
      <c r="J725" s="11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11" t="s">
        <v>225</v>
      </c>
      <c r="E726" s="11" t="s">
        <v>25986</v>
      </c>
      <c r="F726" s="11" t="s">
        <v>58</v>
      </c>
      <c r="H726" s="11"/>
      <c r="I726" s="11" t="s">
        <v>25383</v>
      </c>
      <c r="J726" s="11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11" t="s">
        <v>225</v>
      </c>
      <c r="E727" s="11" t="s">
        <v>25986</v>
      </c>
      <c r="F727" s="11" t="s">
        <v>58</v>
      </c>
      <c r="H727" s="11"/>
      <c r="I727" s="11" t="s">
        <v>25386</v>
      </c>
      <c r="J727" s="11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11" t="s">
        <v>7214</v>
      </c>
      <c r="E728" s="11"/>
      <c r="F728" s="11"/>
      <c r="H728" s="11"/>
      <c r="I728" s="11" t="s">
        <v>25389</v>
      </c>
      <c r="J728" s="11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11" t="s">
        <v>25988</v>
      </c>
      <c r="E729" s="11"/>
      <c r="F729" s="11"/>
      <c r="H729" s="11"/>
      <c r="I729" s="11" t="s">
        <v>25392</v>
      </c>
      <c r="J729" s="11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11" t="s">
        <v>4</v>
      </c>
      <c r="E730" s="11" t="s">
        <v>9</v>
      </c>
      <c r="F730" s="11"/>
      <c r="H730" s="11"/>
      <c r="I730" s="11" t="s">
        <v>25395</v>
      </c>
      <c r="J730" s="11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11" t="s">
        <v>7214</v>
      </c>
      <c r="E731" s="11"/>
      <c r="F731" s="11"/>
      <c r="H731" s="11"/>
      <c r="I731" s="11" t="s">
        <v>25398</v>
      </c>
      <c r="J731" s="1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11" t="s">
        <v>7214</v>
      </c>
      <c r="E732" s="11"/>
      <c r="F732" s="11"/>
      <c r="H732" s="11"/>
      <c r="I732" s="11" t="s">
        <v>25401</v>
      </c>
      <c r="J732" s="11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11" t="s">
        <v>7214</v>
      </c>
      <c r="E733" s="11"/>
      <c r="F733" s="11"/>
      <c r="H733" s="11"/>
      <c r="I733" s="11" t="s">
        <v>25404</v>
      </c>
      <c r="J733" s="11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11" t="s">
        <v>7214</v>
      </c>
      <c r="E734" s="11"/>
      <c r="F734" s="11"/>
      <c r="H734" s="11"/>
      <c r="I734" s="11" t="s">
        <v>25407</v>
      </c>
      <c r="J734" s="11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11" t="s">
        <v>7214</v>
      </c>
      <c r="E735" s="11"/>
      <c r="F735" s="11"/>
      <c r="H735" s="11"/>
      <c r="I735" s="11" t="s">
        <v>25410</v>
      </c>
      <c r="J735" s="11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11" t="s">
        <v>25989</v>
      </c>
      <c r="E736" s="11"/>
      <c r="F736" s="11"/>
      <c r="H736" s="11"/>
      <c r="I736" s="11" t="s">
        <v>25413</v>
      </c>
      <c r="J736" s="11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11" t="s">
        <v>25989</v>
      </c>
      <c r="E737" s="11"/>
      <c r="F737" s="11"/>
      <c r="H737" s="11"/>
      <c r="I737" s="11" t="s">
        <v>25416</v>
      </c>
      <c r="J737" s="11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11" t="s">
        <v>4</v>
      </c>
      <c r="E738" s="11" t="s">
        <v>9</v>
      </c>
      <c r="F738" s="11"/>
      <c r="H738" s="11"/>
      <c r="I738" s="11" t="s">
        <v>25419</v>
      </c>
      <c r="J738" s="11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11" t="s">
        <v>7214</v>
      </c>
      <c r="E739" s="11"/>
      <c r="F739" s="11"/>
      <c r="H739" s="11"/>
      <c r="I739" s="11" t="s">
        <v>25422</v>
      </c>
      <c r="J739" s="11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11" t="s">
        <v>7214</v>
      </c>
      <c r="E740" s="11"/>
      <c r="F740" s="11"/>
      <c r="H740" s="11"/>
      <c r="I740" s="11" t="s">
        <v>25425</v>
      </c>
      <c r="J740" s="11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11" t="s">
        <v>7214</v>
      </c>
      <c r="E741" s="11"/>
      <c r="F741" s="11"/>
      <c r="H741" s="11"/>
      <c r="I741" s="11" t="s">
        <v>25428</v>
      </c>
      <c r="J741" s="1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11" t="s">
        <v>7214</v>
      </c>
      <c r="E742" s="11"/>
      <c r="F742" s="11"/>
      <c r="H742" s="11"/>
      <c r="I742" s="11" t="s">
        <v>25431</v>
      </c>
      <c r="J742" s="11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11" t="s">
        <v>7214</v>
      </c>
      <c r="E743" s="11"/>
      <c r="F743" s="11"/>
      <c r="H743" s="11"/>
      <c r="I743" s="11" t="s">
        <v>25434</v>
      </c>
      <c r="J743" s="11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11" t="s">
        <v>4</v>
      </c>
      <c r="E744" s="11" t="s">
        <v>9</v>
      </c>
      <c r="F744" s="11"/>
      <c r="H744" s="11"/>
      <c r="I744" s="11" t="s">
        <v>25437</v>
      </c>
      <c r="J744" s="11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11" t="s">
        <v>4</v>
      </c>
      <c r="E745" s="11" t="s">
        <v>6929</v>
      </c>
      <c r="F745" s="11"/>
      <c r="H745" s="11"/>
      <c r="I745" s="11" t="s">
        <v>26462</v>
      </c>
      <c r="J745" s="11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11" t="s">
        <v>7214</v>
      </c>
      <c r="E746" s="11"/>
      <c r="F746" s="11"/>
      <c r="H746" s="11"/>
      <c r="I746" s="11" t="s">
        <v>26465</v>
      </c>
      <c r="J746" s="11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11" t="s">
        <v>1610</v>
      </c>
      <c r="E747" s="11" t="s">
        <v>1055</v>
      </c>
      <c r="F747" s="11"/>
      <c r="H747" s="11"/>
      <c r="I747" s="11" t="s">
        <v>26468</v>
      </c>
      <c r="J747" s="11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11" t="s">
        <v>1610</v>
      </c>
      <c r="E748" s="11" t="s">
        <v>1055</v>
      </c>
      <c r="F748" s="11"/>
      <c r="H748" s="11"/>
      <c r="I748" s="11" t="s">
        <v>26471</v>
      </c>
      <c r="J748" s="11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11" t="s">
        <v>1610</v>
      </c>
      <c r="E749" s="11" t="s">
        <v>1055</v>
      </c>
      <c r="F749" s="11"/>
      <c r="H749" s="11"/>
      <c r="I749" s="11" t="s">
        <v>26474</v>
      </c>
      <c r="J749" s="11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11" t="s">
        <v>1610</v>
      </c>
      <c r="E750" s="11" t="s">
        <v>1055</v>
      </c>
      <c r="F750" s="11"/>
      <c r="H750" s="11"/>
      <c r="I750" s="11" t="s">
        <v>26477</v>
      </c>
      <c r="J750" s="11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11" t="s">
        <v>24496</v>
      </c>
      <c r="E751" s="11" t="s">
        <v>1258</v>
      </c>
      <c r="F751" s="11"/>
      <c r="H751" s="11"/>
      <c r="I751" s="11" t="s">
        <v>26480</v>
      </c>
      <c r="J751" s="1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11" t="s">
        <v>24496</v>
      </c>
      <c r="E752" s="11" t="s">
        <v>1258</v>
      </c>
      <c r="F752" s="11"/>
      <c r="H752" s="11"/>
      <c r="I752" s="11" t="s">
        <v>26483</v>
      </c>
      <c r="J752" s="11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11" t="s">
        <v>22078</v>
      </c>
      <c r="E753" s="11" t="s">
        <v>86</v>
      </c>
      <c r="F753" s="11"/>
      <c r="H753" s="11"/>
      <c r="I753" s="11" t="s">
        <v>26486</v>
      </c>
      <c r="J753" s="11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11" t="s">
        <v>22078</v>
      </c>
      <c r="E754" s="11" t="s">
        <v>86</v>
      </c>
      <c r="F754" s="11"/>
      <c r="H754" s="11"/>
      <c r="I754" s="11" t="s">
        <v>26489</v>
      </c>
      <c r="J754" s="11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11" t="s">
        <v>22078</v>
      </c>
      <c r="E755" s="11" t="s">
        <v>86</v>
      </c>
      <c r="F755" s="11"/>
      <c r="H755" s="11"/>
      <c r="I755" s="11" t="s">
        <v>26492</v>
      </c>
      <c r="J755" s="11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11" t="s">
        <v>4</v>
      </c>
      <c r="E756" s="11" t="s">
        <v>9</v>
      </c>
      <c r="F756" s="11"/>
      <c r="H756" s="11"/>
      <c r="I756" s="11" t="s">
        <v>26495</v>
      </c>
      <c r="J756" s="11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11" t="s">
        <v>7214</v>
      </c>
      <c r="E757" s="11"/>
      <c r="F757" s="11"/>
      <c r="H757" s="11"/>
      <c r="I757" s="11" t="s">
        <v>26498</v>
      </c>
      <c r="J757" s="11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11" t="s">
        <v>1610</v>
      </c>
      <c r="E758" s="11"/>
      <c r="F758" s="11"/>
      <c r="H758" s="11"/>
      <c r="I758" s="11" t="s">
        <v>26501</v>
      </c>
      <c r="J758" s="11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11" t="s">
        <v>1610</v>
      </c>
      <c r="E759" s="11" t="s">
        <v>1055</v>
      </c>
      <c r="F759" s="11"/>
      <c r="H759" s="11"/>
      <c r="I759" s="11" t="s">
        <v>26504</v>
      </c>
      <c r="J759" s="11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11" t="s">
        <v>7214</v>
      </c>
      <c r="E760" s="11"/>
      <c r="F760" s="11"/>
      <c r="H760" s="11"/>
      <c r="I760" s="11" t="s">
        <v>26507</v>
      </c>
      <c r="J760" s="11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11" t="s">
        <v>1610</v>
      </c>
      <c r="E761" s="11" t="s">
        <v>1055</v>
      </c>
      <c r="F761" s="11"/>
      <c r="H761" s="11"/>
      <c r="I761" s="11" t="s">
        <v>26510</v>
      </c>
      <c r="J761" s="1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11" t="s">
        <v>1610</v>
      </c>
      <c r="E762" s="11" t="s">
        <v>1055</v>
      </c>
      <c r="F762" s="11"/>
      <c r="H762" s="11"/>
      <c r="I762" s="11" t="s">
        <v>26513</v>
      </c>
      <c r="J762" s="11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11" t="s">
        <v>1610</v>
      </c>
      <c r="E763" s="11" t="s">
        <v>1055</v>
      </c>
      <c r="F763" s="11"/>
      <c r="H763" s="11"/>
      <c r="I763" s="11" t="s">
        <v>26516</v>
      </c>
      <c r="J763" s="11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11" t="s">
        <v>4</v>
      </c>
      <c r="E764" s="11" t="s">
        <v>9</v>
      </c>
      <c r="F764" s="11"/>
      <c r="H764" s="11"/>
      <c r="I764" s="11" t="s">
        <v>26519</v>
      </c>
      <c r="J764" s="11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11" t="s">
        <v>585</v>
      </c>
      <c r="E765" s="11" t="s">
        <v>1258</v>
      </c>
      <c r="F765" s="11"/>
      <c r="H765" s="11"/>
      <c r="I765" s="11" t="s">
        <v>26522</v>
      </c>
      <c r="J765" s="11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11" t="s">
        <v>1610</v>
      </c>
      <c r="E766" s="11" t="s">
        <v>1055</v>
      </c>
      <c r="F766" s="11"/>
      <c r="H766" s="11"/>
      <c r="I766" s="11" t="s">
        <v>26525</v>
      </c>
      <c r="J766" s="11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11" t="s">
        <v>4</v>
      </c>
      <c r="E767" s="11" t="s">
        <v>6929</v>
      </c>
      <c r="F767" s="11"/>
      <c r="H767" s="11"/>
      <c r="I767" s="11" t="s">
        <v>26528</v>
      </c>
      <c r="J767" s="11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11" t="s">
        <v>7214</v>
      </c>
      <c r="E768" s="11" t="s">
        <v>1258</v>
      </c>
      <c r="F768" s="11"/>
      <c r="H768" s="11"/>
      <c r="I768" s="11" t="s">
        <v>26531</v>
      </c>
      <c r="J768" s="11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11" t="s">
        <v>7214</v>
      </c>
      <c r="E769" s="11" t="s">
        <v>1258</v>
      </c>
      <c r="F769" s="11"/>
      <c r="H769" s="11"/>
      <c r="I769" s="11" t="s">
        <v>26534</v>
      </c>
      <c r="J769" s="11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11" t="s">
        <v>585</v>
      </c>
      <c r="E770" s="11" t="s">
        <v>1258</v>
      </c>
      <c r="F770" s="11"/>
      <c r="H770" s="11"/>
      <c r="I770" s="11" t="s">
        <v>26537</v>
      </c>
      <c r="J770" s="11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11" t="s">
        <v>4</v>
      </c>
      <c r="E771" s="11" t="s">
        <v>9</v>
      </c>
      <c r="F771" s="11"/>
      <c r="H771" s="11"/>
      <c r="I771" s="11" t="s">
        <v>26540</v>
      </c>
      <c r="J771" s="1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11" t="s">
        <v>7214</v>
      </c>
      <c r="E772" s="11" t="s">
        <v>1258</v>
      </c>
      <c r="F772" s="11"/>
      <c r="H772" s="11"/>
      <c r="I772" s="11" t="s">
        <v>26543</v>
      </c>
      <c r="J772" s="11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11" t="s">
        <v>4</v>
      </c>
      <c r="E773" s="11" t="s">
        <v>9</v>
      </c>
      <c r="F773" s="11"/>
      <c r="H773" s="11"/>
      <c r="I773" s="11" t="s">
        <v>26546</v>
      </c>
      <c r="J773" s="11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11" t="s">
        <v>4</v>
      </c>
      <c r="E774" s="11" t="s">
        <v>4300</v>
      </c>
      <c r="F774" s="11"/>
      <c r="H774" s="11"/>
      <c r="I774" s="11" t="s">
        <v>26549</v>
      </c>
      <c r="J774" s="11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11" t="s">
        <v>4</v>
      </c>
      <c r="E775" s="11" t="s">
        <v>9</v>
      </c>
      <c r="F775" s="11"/>
      <c r="H775" s="11"/>
      <c r="I775" s="11" t="s">
        <v>26552</v>
      </c>
      <c r="J775" s="11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11" t="s">
        <v>7214</v>
      </c>
      <c r="E776" s="11" t="s">
        <v>1258</v>
      </c>
      <c r="F776" s="11"/>
      <c r="H776" s="11"/>
      <c r="I776" s="11" t="s">
        <v>26555</v>
      </c>
      <c r="J776" s="11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11" t="s">
        <v>4</v>
      </c>
      <c r="E777" s="11" t="s">
        <v>6929</v>
      </c>
      <c r="F777" s="11"/>
      <c r="H777" s="11"/>
      <c r="I777" s="11" t="s">
        <v>26558</v>
      </c>
      <c r="J777" s="11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11" t="s">
        <v>1610</v>
      </c>
      <c r="E778" s="11" t="s">
        <v>1055</v>
      </c>
      <c r="F778" s="11"/>
      <c r="H778" s="11"/>
      <c r="I778" s="11" t="s">
        <v>26561</v>
      </c>
      <c r="J778" s="11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11" t="s">
        <v>7214</v>
      </c>
      <c r="E779" s="11" t="s">
        <v>1258</v>
      </c>
      <c r="F779" s="11"/>
      <c r="H779" s="11"/>
      <c r="I779" s="11" t="s">
        <v>26564</v>
      </c>
      <c r="J779" s="11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11" t="s">
        <v>7214</v>
      </c>
      <c r="E780" s="11" t="s">
        <v>1258</v>
      </c>
      <c r="F780" s="11"/>
      <c r="H780" s="11"/>
      <c r="I780" s="11" t="s">
        <v>26567</v>
      </c>
      <c r="J780" s="11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11" t="s">
        <v>7214</v>
      </c>
      <c r="E781" s="11" t="s">
        <v>1258</v>
      </c>
      <c r="F781" s="11"/>
      <c r="H781" s="11"/>
      <c r="I781" s="11" t="s">
        <v>26570</v>
      </c>
      <c r="J781" s="1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11" t="s">
        <v>4</v>
      </c>
      <c r="E782" s="11" t="s">
        <v>9</v>
      </c>
      <c r="F782" s="11"/>
      <c r="H782" s="11"/>
      <c r="I782" s="11" t="s">
        <v>26573</v>
      </c>
      <c r="J782" s="11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11" t="s">
        <v>7214</v>
      </c>
      <c r="E783" s="11" t="s">
        <v>1258</v>
      </c>
      <c r="F783" s="11"/>
      <c r="H783" s="11"/>
      <c r="I783" s="11" t="s">
        <v>26576</v>
      </c>
      <c r="J783" s="11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11" t="s">
        <v>7214</v>
      </c>
      <c r="E784" s="11" t="s">
        <v>1258</v>
      </c>
      <c r="F784" s="11"/>
      <c r="H784" s="11"/>
      <c r="I784" s="11" t="s">
        <v>26579</v>
      </c>
      <c r="J784" s="11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11" t="s">
        <v>4</v>
      </c>
      <c r="E785" s="11" t="s">
        <v>6929</v>
      </c>
      <c r="F785" s="11"/>
      <c r="H785" s="11"/>
      <c r="I785" s="11" t="s">
        <v>26582</v>
      </c>
      <c r="J785" s="11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11" t="s">
        <v>4</v>
      </c>
      <c r="E786" s="11" t="s">
        <v>6929</v>
      </c>
      <c r="F786" s="11"/>
      <c r="H786" s="11"/>
      <c r="I786" s="11" t="s">
        <v>26585</v>
      </c>
      <c r="J786" s="11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11" t="s">
        <v>7214</v>
      </c>
      <c r="E787" s="11" t="s">
        <v>1258</v>
      </c>
      <c r="F787" s="11"/>
      <c r="H787" s="11"/>
      <c r="I787" s="11" t="s">
        <v>26588</v>
      </c>
      <c r="J787" s="11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11" t="s">
        <v>585</v>
      </c>
      <c r="E788" s="11" t="s">
        <v>1258</v>
      </c>
      <c r="F788" s="11"/>
      <c r="H788" s="11"/>
      <c r="I788" s="11" t="s">
        <v>26591</v>
      </c>
      <c r="J788" s="11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11" t="s">
        <v>4</v>
      </c>
      <c r="E789" s="11" t="s">
        <v>6929</v>
      </c>
      <c r="F789" s="11"/>
      <c r="H789" s="11"/>
      <c r="I789" s="11" t="s">
        <v>26594</v>
      </c>
      <c r="J789" s="11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11" t="s">
        <v>4</v>
      </c>
      <c r="E790" s="11" t="s">
        <v>9</v>
      </c>
      <c r="F790" s="11"/>
      <c r="H790" s="11"/>
      <c r="I790" s="11" t="s">
        <v>26597</v>
      </c>
      <c r="J790" s="11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11" t="s">
        <v>4</v>
      </c>
      <c r="E791" s="11" t="s">
        <v>9</v>
      </c>
      <c r="F791" s="11"/>
      <c r="H791" s="11"/>
      <c r="I791" s="11" t="s">
        <v>26600</v>
      </c>
      <c r="J791" s="1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11" t="s">
        <v>4</v>
      </c>
      <c r="E792" s="11" t="s">
        <v>6929</v>
      </c>
      <c r="F792" s="11"/>
      <c r="H792" s="11"/>
      <c r="I792" s="11" t="s">
        <v>26603</v>
      </c>
      <c r="J792" s="11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11" t="s">
        <v>7214</v>
      </c>
      <c r="E793" s="11" t="s">
        <v>1258</v>
      </c>
      <c r="F793" s="11"/>
      <c r="H793" s="11"/>
      <c r="I793" s="11" t="s">
        <v>26606</v>
      </c>
      <c r="J793" s="11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11" t="s">
        <v>7214</v>
      </c>
      <c r="E794" s="11" t="s">
        <v>1258</v>
      </c>
      <c r="F794" s="11"/>
      <c r="H794" s="11"/>
      <c r="I794" s="11" t="s">
        <v>26609</v>
      </c>
      <c r="J794" s="11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11" t="s">
        <v>7214</v>
      </c>
      <c r="E795" s="11" t="s">
        <v>1258</v>
      </c>
      <c r="F795" s="11"/>
      <c r="H795" s="11"/>
      <c r="I795" s="11" t="s">
        <v>26612</v>
      </c>
      <c r="J795" s="11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11" t="s">
        <v>27019</v>
      </c>
      <c r="E796" s="11" t="s">
        <v>1258</v>
      </c>
      <c r="F796" s="11"/>
      <c r="H796" s="11"/>
      <c r="I796" s="11" t="s">
        <v>26615</v>
      </c>
      <c r="J796" s="11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11" t="s">
        <v>4</v>
      </c>
      <c r="E797" s="11" t="s">
        <v>6929</v>
      </c>
      <c r="F797" s="11"/>
      <c r="H797" s="11"/>
      <c r="I797" s="11" t="s">
        <v>27116</v>
      </c>
      <c r="J797" s="11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11" t="s">
        <v>7214</v>
      </c>
      <c r="E798" s="11" t="s">
        <v>1258</v>
      </c>
      <c r="F798" s="11"/>
      <c r="H798" s="11"/>
      <c r="I798" s="11" t="s">
        <v>27119</v>
      </c>
      <c r="J798" s="11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11" t="s">
        <v>7214</v>
      </c>
      <c r="E799" s="11" t="s">
        <v>1258</v>
      </c>
      <c r="F799" s="11"/>
      <c r="H799" s="11"/>
      <c r="I799" s="11" t="s">
        <v>27122</v>
      </c>
      <c r="J799" s="11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11" t="s">
        <v>7214</v>
      </c>
      <c r="E800" s="11" t="s">
        <v>1258</v>
      </c>
      <c r="F800" s="11"/>
      <c r="H800" s="11"/>
      <c r="I800" s="11" t="s">
        <v>27125</v>
      </c>
      <c r="J800" s="11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11" t="s">
        <v>7214</v>
      </c>
      <c r="E801" s="11" t="s">
        <v>1258</v>
      </c>
      <c r="F801" s="11"/>
      <c r="H801" s="11"/>
      <c r="I801" s="11" t="s">
        <v>27128</v>
      </c>
      <c r="J801" s="1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11" t="s">
        <v>1610</v>
      </c>
      <c r="E802" s="11"/>
      <c r="F802" s="11"/>
      <c r="H802" s="11"/>
      <c r="I802" s="11" t="s">
        <v>27131</v>
      </c>
      <c r="J802" s="11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11" t="s">
        <v>1610</v>
      </c>
      <c r="E803" s="11"/>
      <c r="F803" s="11"/>
      <c r="H803" s="11"/>
      <c r="I803" s="11" t="s">
        <v>27134</v>
      </c>
      <c r="J803" s="11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11" t="s">
        <v>1610</v>
      </c>
      <c r="E804" s="11"/>
      <c r="F804" s="11"/>
      <c r="H804" s="11"/>
      <c r="I804" s="11" t="s">
        <v>27137</v>
      </c>
      <c r="J804" s="11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11" t="s">
        <v>1610</v>
      </c>
      <c r="E805" s="11"/>
      <c r="F805" s="11"/>
      <c r="H805" s="11"/>
      <c r="I805" s="11" t="s">
        <v>27140</v>
      </c>
      <c r="J805" s="11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11" t="s">
        <v>4</v>
      </c>
      <c r="E806" s="11" t="s">
        <v>9</v>
      </c>
      <c r="F806" s="11"/>
      <c r="H806" s="11"/>
      <c r="I806" s="11" t="s">
        <v>27143</v>
      </c>
      <c r="J806" s="11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11" t="s">
        <v>7214</v>
      </c>
      <c r="E807" s="11" t="s">
        <v>1258</v>
      </c>
      <c r="F807" s="11"/>
      <c r="H807" s="11"/>
      <c r="I807" s="11" t="s">
        <v>27146</v>
      </c>
      <c r="J807" s="11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11" t="s">
        <v>1610</v>
      </c>
      <c r="E808" s="11"/>
      <c r="F808" s="11"/>
      <c r="H808" s="11"/>
      <c r="I808" s="11" t="s">
        <v>27149</v>
      </c>
      <c r="J808" s="11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11" t="s">
        <v>4</v>
      </c>
      <c r="E809" s="11" t="s">
        <v>9</v>
      </c>
      <c r="F809" s="11"/>
      <c r="H809" s="11"/>
      <c r="I809" s="11" t="s">
        <v>27152</v>
      </c>
      <c r="J809" s="11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11" t="s">
        <v>4</v>
      </c>
      <c r="E810" s="11" t="s">
        <v>4300</v>
      </c>
      <c r="F810" s="11"/>
      <c r="H810" s="11"/>
      <c r="I810" s="11" t="s">
        <v>27155</v>
      </c>
      <c r="J810" s="11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11" t="s">
        <v>7214</v>
      </c>
      <c r="E811" s="11" t="s">
        <v>1258</v>
      </c>
      <c r="F811" s="11"/>
      <c r="H811" s="11"/>
      <c r="I811" s="11" t="s">
        <v>27158</v>
      </c>
      <c r="J811" s="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11" t="s">
        <v>4</v>
      </c>
      <c r="E812" s="11" t="s">
        <v>9</v>
      </c>
      <c r="F812" s="11"/>
      <c r="H812" s="11"/>
      <c r="I812" s="11" t="s">
        <v>27161</v>
      </c>
      <c r="J812" s="11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11" t="s">
        <v>1610</v>
      </c>
      <c r="E813" s="11"/>
      <c r="F813" s="11"/>
      <c r="H813" s="11"/>
      <c r="I813" s="11" t="s">
        <v>27164</v>
      </c>
      <c r="J813" s="11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11" t="s">
        <v>7214</v>
      </c>
      <c r="E814" s="11" t="s">
        <v>1258</v>
      </c>
      <c r="F814" s="11"/>
      <c r="H814" s="11"/>
      <c r="I814" s="11" t="s">
        <v>27167</v>
      </c>
      <c r="J814" s="11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11" t="s">
        <v>7214</v>
      </c>
      <c r="E815" s="11" t="s">
        <v>1258</v>
      </c>
      <c r="F815" s="11"/>
      <c r="H815" s="11"/>
      <c r="I815" s="11" t="s">
        <v>27170</v>
      </c>
      <c r="J815" s="11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11" t="s">
        <v>4</v>
      </c>
      <c r="E816" s="11" t="s">
        <v>9</v>
      </c>
      <c r="F816" s="11"/>
      <c r="H816" s="11"/>
      <c r="I816" s="11" t="s">
        <v>27173</v>
      </c>
      <c r="J816" s="11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11" t="s">
        <v>4</v>
      </c>
      <c r="E817" s="11" t="s">
        <v>4300</v>
      </c>
      <c r="F817" s="11"/>
      <c r="H817" s="11"/>
      <c r="I817" s="11" t="s">
        <v>27459</v>
      </c>
      <c r="J817" s="11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11" t="s">
        <v>7214</v>
      </c>
      <c r="E818" s="11" t="s">
        <v>1258</v>
      </c>
      <c r="F818" s="11"/>
      <c r="H818" s="11"/>
      <c r="I818" s="11" t="s">
        <v>27462</v>
      </c>
      <c r="J818" s="11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11" t="s">
        <v>4</v>
      </c>
      <c r="E819" s="11" t="s">
        <v>9</v>
      </c>
      <c r="F819" s="11"/>
      <c r="H819" s="11"/>
      <c r="I819" s="11" t="s">
        <v>27465</v>
      </c>
      <c r="J819" s="11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11" t="s">
        <v>4</v>
      </c>
      <c r="E820" s="11" t="s">
        <v>9</v>
      </c>
      <c r="F820" s="11"/>
      <c r="H820" s="11"/>
      <c r="I820" s="11" t="s">
        <v>27468</v>
      </c>
      <c r="J820" s="11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11" t="s">
        <v>7214</v>
      </c>
      <c r="E821" s="11" t="s">
        <v>1258</v>
      </c>
      <c r="F821" s="11"/>
      <c r="H821" s="11"/>
      <c r="I821" s="11" t="s">
        <v>27471</v>
      </c>
      <c r="J821" s="1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11" t="s">
        <v>4</v>
      </c>
      <c r="E822" s="11" t="s">
        <v>9</v>
      </c>
      <c r="F822" s="11"/>
      <c r="H822" s="11"/>
      <c r="I822" s="11" t="s">
        <v>27474</v>
      </c>
      <c r="J822" s="11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11" t="s">
        <v>1610</v>
      </c>
      <c r="E823" s="11" t="s">
        <v>1055</v>
      </c>
      <c r="F823" s="11"/>
      <c r="H823" s="11"/>
      <c r="I823" s="11" t="s">
        <v>27477</v>
      </c>
      <c r="J823" s="11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11" t="s">
        <v>1610</v>
      </c>
      <c r="E824" s="11" t="s">
        <v>1055</v>
      </c>
      <c r="F824" s="11"/>
      <c r="H824" s="11"/>
      <c r="I824" s="11" t="s">
        <v>27480</v>
      </c>
      <c r="J824" s="11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11" t="s">
        <v>1610</v>
      </c>
      <c r="E825" s="11" t="s">
        <v>1055</v>
      </c>
      <c r="F825" s="11"/>
      <c r="H825" s="11"/>
      <c r="I825" s="11" t="s">
        <v>27483</v>
      </c>
      <c r="J825" s="11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11" t="s">
        <v>4</v>
      </c>
      <c r="E826" s="11" t="s">
        <v>9</v>
      </c>
      <c r="F826" s="11"/>
      <c r="H826" s="11"/>
      <c r="I826" s="11" t="s">
        <v>27744</v>
      </c>
      <c r="J826" s="11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11" t="s">
        <v>7214</v>
      </c>
      <c r="E827" s="11" t="s">
        <v>1258</v>
      </c>
      <c r="F827" s="11"/>
      <c r="H827" s="11"/>
      <c r="I827" s="11" t="s">
        <v>27747</v>
      </c>
      <c r="J827" s="11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11" t="s">
        <v>7214</v>
      </c>
      <c r="E828" s="11" t="s">
        <v>1258</v>
      </c>
      <c r="F828" s="11"/>
      <c r="H828" s="11"/>
      <c r="I828" s="11" t="s">
        <v>27750</v>
      </c>
      <c r="J828" s="11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11" t="s">
        <v>1610</v>
      </c>
      <c r="E829" s="11" t="s">
        <v>1055</v>
      </c>
      <c r="F829" s="11"/>
      <c r="H829" s="11"/>
      <c r="I829" s="11" t="s">
        <v>27753</v>
      </c>
      <c r="J829" s="11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11" t="s">
        <v>4</v>
      </c>
      <c r="E830" s="11" t="s">
        <v>4300</v>
      </c>
      <c r="F830" s="11"/>
      <c r="H830" s="11"/>
      <c r="I830" s="11" t="s">
        <v>27756</v>
      </c>
      <c r="J830" s="11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11" t="s">
        <v>7214</v>
      </c>
      <c r="E831" s="11" t="s">
        <v>1258</v>
      </c>
      <c r="F831" s="11"/>
      <c r="H831" s="11"/>
      <c r="I831" s="11" t="s">
        <v>27759</v>
      </c>
      <c r="J831" s="1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11" t="s">
        <v>7214</v>
      </c>
      <c r="E832" s="11" t="s">
        <v>1258</v>
      </c>
      <c r="F832" s="11"/>
      <c r="H832" s="11" t="s">
        <v>2295</v>
      </c>
      <c r="I832" s="11" t="s">
        <v>27762</v>
      </c>
      <c r="J832" s="11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11" t="s">
        <v>7214</v>
      </c>
      <c r="E833" s="11" t="s">
        <v>1258</v>
      </c>
      <c r="F833" s="11"/>
      <c r="H833" s="11"/>
      <c r="I833" s="11" t="s">
        <v>27765</v>
      </c>
      <c r="J833" s="11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11" t="s">
        <v>7214</v>
      </c>
      <c r="E834" s="11" t="s">
        <v>1258</v>
      </c>
      <c r="F834" s="11"/>
      <c r="H834" s="11"/>
      <c r="I834" s="11" t="s">
        <v>27768</v>
      </c>
      <c r="J834" s="11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11" t="s">
        <v>7214</v>
      </c>
      <c r="E835" s="11" t="s">
        <v>1258</v>
      </c>
      <c r="F835" s="11"/>
      <c r="H835" s="11"/>
      <c r="I835" s="11" t="s">
        <v>27771</v>
      </c>
      <c r="J835" s="11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11" t="s">
        <v>1610</v>
      </c>
      <c r="E836" s="11"/>
      <c r="F836" s="11"/>
      <c r="H836" s="11"/>
      <c r="I836" s="11" t="s">
        <v>27774</v>
      </c>
      <c r="J836" s="11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11" t="s">
        <v>1610</v>
      </c>
      <c r="E837" s="11"/>
      <c r="F837" s="11"/>
      <c r="H837" s="11"/>
      <c r="I837" s="11" t="s">
        <v>27777</v>
      </c>
      <c r="J837" s="11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11" t="s">
        <v>27930</v>
      </c>
      <c r="E838" s="11"/>
      <c r="F838" s="11"/>
      <c r="H838" s="11"/>
      <c r="I838" s="11" t="s">
        <v>27780</v>
      </c>
      <c r="J838" s="11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11" t="s">
        <v>27930</v>
      </c>
      <c r="E839" s="11"/>
      <c r="F839" s="11"/>
      <c r="H839" s="11"/>
      <c r="I839" s="11" t="s">
        <v>27783</v>
      </c>
      <c r="J839" s="11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11" t="s">
        <v>27931</v>
      </c>
      <c r="E840" s="11" t="s">
        <v>1258</v>
      </c>
      <c r="F840" s="11"/>
      <c r="H840" s="11"/>
      <c r="I840" s="11" t="s">
        <v>27786</v>
      </c>
      <c r="J840" s="11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11" t="s">
        <v>27932</v>
      </c>
      <c r="E841" s="11" t="s">
        <v>1258</v>
      </c>
      <c r="F841" s="11"/>
      <c r="H841" s="11"/>
      <c r="I841" s="11" t="s">
        <v>27789</v>
      </c>
      <c r="J841" s="1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11" t="s">
        <v>4</v>
      </c>
      <c r="E842" s="11" t="s">
        <v>9</v>
      </c>
      <c r="F842" s="11"/>
      <c r="H842" s="11"/>
      <c r="I842" s="11" t="s">
        <v>27792</v>
      </c>
      <c r="J842" s="11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11" t="s">
        <v>4</v>
      </c>
      <c r="E843" s="11" t="s">
        <v>9</v>
      </c>
      <c r="F843" s="11"/>
      <c r="H843" s="11"/>
      <c r="I843" s="11" t="s">
        <v>27795</v>
      </c>
      <c r="J843" s="11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11" t="s">
        <v>4</v>
      </c>
      <c r="E844" s="11" t="s">
        <v>9</v>
      </c>
      <c r="F844" s="11"/>
      <c r="H844" s="11"/>
      <c r="I844" s="11" t="s">
        <v>27798</v>
      </c>
      <c r="J844" s="11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11" t="s">
        <v>1257</v>
      </c>
      <c r="E845" s="11" t="s">
        <v>86</v>
      </c>
      <c r="F845" s="11"/>
      <c r="H845" s="11"/>
      <c r="I845" s="11" t="s">
        <v>27801</v>
      </c>
      <c r="J845" s="11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11" t="s">
        <v>584</v>
      </c>
      <c r="E846" s="11" t="s">
        <v>86</v>
      </c>
      <c r="F846" s="11" t="s">
        <v>58</v>
      </c>
      <c r="H846" s="11"/>
      <c r="I846" s="11" t="s">
        <v>27804</v>
      </c>
      <c r="J846" s="11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11" t="s">
        <v>7225</v>
      </c>
      <c r="E847" s="11" t="s">
        <v>86</v>
      </c>
      <c r="F847" s="11"/>
      <c r="G847">
        <v>4</v>
      </c>
      <c r="H847" s="11"/>
      <c r="I847" s="11" t="s">
        <v>27807</v>
      </c>
      <c r="J847" s="11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11" t="s">
        <v>27933</v>
      </c>
      <c r="E848" s="11" t="s">
        <v>1258</v>
      </c>
      <c r="F848" s="11"/>
      <c r="H848" s="11"/>
      <c r="I848" s="11" t="s">
        <v>27810</v>
      </c>
      <c r="J848" s="11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11" t="s">
        <v>27934</v>
      </c>
      <c r="E849" s="11" t="s">
        <v>1258</v>
      </c>
      <c r="F849" s="11"/>
      <c r="H849" s="11"/>
      <c r="I849" s="11" t="s">
        <v>27813</v>
      </c>
      <c r="J849" s="11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11" t="s">
        <v>1610</v>
      </c>
      <c r="E850" s="11" t="s">
        <v>1055</v>
      </c>
      <c r="F850" s="11"/>
      <c r="H850" s="11"/>
      <c r="I850" s="11" t="s">
        <v>27816</v>
      </c>
      <c r="J850" s="11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11" t="s">
        <v>1610</v>
      </c>
      <c r="E851" s="11" t="s">
        <v>1055</v>
      </c>
      <c r="F851" s="11"/>
      <c r="H851" s="11"/>
      <c r="I851" s="11" t="s">
        <v>27819</v>
      </c>
      <c r="J851" s="1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11" t="s">
        <v>4</v>
      </c>
      <c r="E852" s="11" t="s">
        <v>9</v>
      </c>
      <c r="F852" s="11"/>
      <c r="H852" s="11"/>
      <c r="I852" s="11" t="s">
        <v>27822</v>
      </c>
      <c r="J852" s="11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11" t="s">
        <v>4</v>
      </c>
      <c r="E853" s="11" t="s">
        <v>9</v>
      </c>
      <c r="F853" s="11"/>
      <c r="H853" s="11"/>
      <c r="I853" s="11" t="s">
        <v>27825</v>
      </c>
      <c r="J853" s="11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11" t="s">
        <v>4</v>
      </c>
      <c r="E854" s="11" t="s">
        <v>9</v>
      </c>
      <c r="F854" s="11"/>
      <c r="H854" s="11"/>
      <c r="I854" s="11" t="s">
        <v>28318</v>
      </c>
      <c r="J854" s="11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11" t="s">
        <v>4</v>
      </c>
      <c r="E855" s="11" t="s">
        <v>9</v>
      </c>
      <c r="F855" s="11"/>
      <c r="H855" s="11"/>
      <c r="I855" s="11" t="s">
        <v>28321</v>
      </c>
      <c r="J855" s="11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11" t="s">
        <v>1610</v>
      </c>
      <c r="E856" s="11" t="s">
        <v>1055</v>
      </c>
      <c r="F856" s="11"/>
      <c r="H856" s="11"/>
      <c r="I856" s="11" t="s">
        <v>28324</v>
      </c>
      <c r="J856" s="11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11" t="s">
        <v>4</v>
      </c>
      <c r="E857" s="11" t="s">
        <v>9</v>
      </c>
      <c r="F857" s="11"/>
      <c r="H857" s="11"/>
      <c r="I857" s="11" t="s">
        <v>28327</v>
      </c>
      <c r="J857" s="11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11" t="s">
        <v>1610</v>
      </c>
      <c r="E858" s="11" t="s">
        <v>1055</v>
      </c>
      <c r="F858" s="11"/>
      <c r="H858" s="11"/>
      <c r="I858" s="11" t="s">
        <v>28330</v>
      </c>
      <c r="J858" s="11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11" t="s">
        <v>1610</v>
      </c>
      <c r="E859" s="11" t="s">
        <v>1055</v>
      </c>
      <c r="F859" s="11"/>
      <c r="H859" s="11"/>
      <c r="I859" s="11" t="s">
        <v>28333</v>
      </c>
      <c r="J859" s="11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11" t="s">
        <v>7214</v>
      </c>
      <c r="E860" s="11" t="s">
        <v>1258</v>
      </c>
      <c r="F860" s="11"/>
      <c r="H860" s="11"/>
      <c r="I860" s="11" t="s">
        <v>28336</v>
      </c>
      <c r="J860" s="11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11" t="s">
        <v>7214</v>
      </c>
      <c r="E861" s="11" t="s">
        <v>1258</v>
      </c>
      <c r="F861" s="11"/>
      <c r="H861" s="11"/>
      <c r="I861" s="11" t="s">
        <v>28339</v>
      </c>
      <c r="J861" s="1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11" t="s">
        <v>7214</v>
      </c>
      <c r="E862" s="11" t="s">
        <v>1258</v>
      </c>
      <c r="F862" s="11"/>
      <c r="H862" s="11"/>
      <c r="I862" s="11" t="s">
        <v>28342</v>
      </c>
      <c r="J862" s="11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11" t="s">
        <v>4</v>
      </c>
      <c r="E863" s="11" t="s">
        <v>4300</v>
      </c>
      <c r="F863" s="11"/>
      <c r="H863" s="11"/>
      <c r="I863" s="11" t="s">
        <v>28345</v>
      </c>
      <c r="J863" s="11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11" t="s">
        <v>4</v>
      </c>
      <c r="E864" s="11" t="s">
        <v>9</v>
      </c>
      <c r="F864" s="11"/>
      <c r="H864" s="11"/>
      <c r="I864" s="11" t="s">
        <v>28348</v>
      </c>
      <c r="J864" s="11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11" t="s">
        <v>4</v>
      </c>
      <c r="E865" s="11" t="s">
        <v>9</v>
      </c>
      <c r="F865" s="11"/>
      <c r="H865" s="11"/>
      <c r="I865" s="11" t="s">
        <v>28351</v>
      </c>
      <c r="J865" s="11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11" t="s">
        <v>4</v>
      </c>
      <c r="E866" s="11" t="s">
        <v>9</v>
      </c>
      <c r="F866" s="11"/>
      <c r="H866" s="11"/>
      <c r="I866" s="11" t="s">
        <v>28354</v>
      </c>
      <c r="J866" s="11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11" t="s">
        <v>1610</v>
      </c>
      <c r="E867" s="11" t="s">
        <v>1055</v>
      </c>
      <c r="F867" s="11"/>
      <c r="H867" s="11"/>
      <c r="I867" s="11" t="s">
        <v>28357</v>
      </c>
      <c r="J867" s="11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11" t="s">
        <v>1610</v>
      </c>
      <c r="E868" s="11" t="s">
        <v>1055</v>
      </c>
      <c r="F868" s="11"/>
      <c r="H868" s="11"/>
      <c r="I868" s="11" t="s">
        <v>28360</v>
      </c>
      <c r="J868" s="11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11" t="s">
        <v>4</v>
      </c>
      <c r="E869" s="11" t="s">
        <v>6929</v>
      </c>
      <c r="F869" s="11"/>
      <c r="H869" s="11"/>
      <c r="I869" s="11" t="s">
        <v>28363</v>
      </c>
      <c r="J869" s="11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11" t="s">
        <v>4</v>
      </c>
      <c r="E870" s="11" t="s">
        <v>9</v>
      </c>
      <c r="F870" s="11"/>
      <c r="H870" s="11"/>
      <c r="I870" s="11" t="s">
        <v>28366</v>
      </c>
      <c r="J870" s="11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11" t="s">
        <v>1610</v>
      </c>
      <c r="E871" s="11" t="s">
        <v>1055</v>
      </c>
      <c r="F871" s="11"/>
      <c r="H871" s="11"/>
      <c r="I871" s="11" t="s">
        <v>28369</v>
      </c>
      <c r="J871" s="1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11" t="s">
        <v>4</v>
      </c>
      <c r="E872" s="11" t="s">
        <v>9</v>
      </c>
      <c r="F872" s="11"/>
      <c r="H872" s="11"/>
      <c r="I872" s="11" t="s">
        <v>28372</v>
      </c>
      <c r="J872" s="11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11" t="s">
        <v>4</v>
      </c>
      <c r="E873" s="11" t="s">
        <v>9</v>
      </c>
      <c r="F873" s="11"/>
      <c r="H873" s="11"/>
      <c r="I873" s="11" t="s">
        <v>28375</v>
      </c>
      <c r="J873" s="11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11" t="s">
        <v>22078</v>
      </c>
      <c r="E874" s="11" t="s">
        <v>86</v>
      </c>
      <c r="F874" s="11"/>
      <c r="H874" s="11"/>
      <c r="I874" s="11" t="s">
        <v>28378</v>
      </c>
      <c r="J874" s="11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11" t="s">
        <v>4</v>
      </c>
      <c r="E875" s="11" t="s">
        <v>9</v>
      </c>
      <c r="F875" s="11"/>
      <c r="H875" s="11"/>
      <c r="I875" s="11" t="s">
        <v>28381</v>
      </c>
      <c r="J875" s="11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11" t="s">
        <v>22078</v>
      </c>
      <c r="E876" s="11" t="s">
        <v>86</v>
      </c>
      <c r="F876" s="11"/>
      <c r="H876" s="11"/>
      <c r="I876" s="11" t="s">
        <v>28384</v>
      </c>
      <c r="J876" s="11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11" t="s">
        <v>4</v>
      </c>
      <c r="E877" s="11" t="s">
        <v>9</v>
      </c>
      <c r="F877" s="11"/>
      <c r="H877" s="11"/>
      <c r="I877" s="11" t="s">
        <v>28387</v>
      </c>
      <c r="J877" s="11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11" t="s">
        <v>22078</v>
      </c>
      <c r="E878" s="11" t="s">
        <v>86</v>
      </c>
      <c r="F878" s="11"/>
      <c r="H878" s="11"/>
      <c r="I878" s="11" t="s">
        <v>28390</v>
      </c>
      <c r="J878" s="11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11" t="s">
        <v>4</v>
      </c>
      <c r="E879" s="11" t="s">
        <v>9</v>
      </c>
      <c r="F879" s="11"/>
      <c r="H879" s="11"/>
      <c r="I879" s="11" t="s">
        <v>28393</v>
      </c>
      <c r="J879" s="11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11" t="s">
        <v>4</v>
      </c>
      <c r="E880" s="11" t="s">
        <v>9</v>
      </c>
      <c r="F880" s="11"/>
      <c r="H880" s="11"/>
      <c r="I880" s="11" t="s">
        <v>28396</v>
      </c>
      <c r="J880" s="11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11" t="s">
        <v>1610</v>
      </c>
      <c r="E881" s="11" t="s">
        <v>1055</v>
      </c>
      <c r="F881" s="11"/>
      <c r="H881" s="11"/>
      <c r="I881" s="11" t="s">
        <v>28399</v>
      </c>
      <c r="J881" s="1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11" t="s">
        <v>1610</v>
      </c>
      <c r="E882" s="11" t="s">
        <v>1055</v>
      </c>
      <c r="F882" s="11"/>
      <c r="H882" s="11"/>
      <c r="I882" s="11" t="s">
        <v>28402</v>
      </c>
      <c r="J882" s="11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11" t="s">
        <v>1610</v>
      </c>
      <c r="E883" s="11" t="s">
        <v>1055</v>
      </c>
      <c r="F883" s="11"/>
      <c r="H883" s="11"/>
      <c r="I883" s="11" t="s">
        <v>28405</v>
      </c>
      <c r="J883" s="11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11" t="s">
        <v>1610</v>
      </c>
      <c r="E884" s="11" t="s">
        <v>1055</v>
      </c>
      <c r="F884" s="11"/>
      <c r="H884" s="11"/>
      <c r="I884" s="11" t="s">
        <v>28408</v>
      </c>
      <c r="J884" s="11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11" t="s">
        <v>4</v>
      </c>
      <c r="E885" s="11" t="s">
        <v>9</v>
      </c>
      <c r="F885" s="11"/>
      <c r="H885" s="11"/>
      <c r="I885" s="11" t="s">
        <v>28411</v>
      </c>
      <c r="J885" s="11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11" t="s">
        <v>4</v>
      </c>
      <c r="E886" s="11" t="s">
        <v>9</v>
      </c>
      <c r="F886" s="11"/>
      <c r="H886" s="11"/>
      <c r="I886" s="11" t="s">
        <v>29043</v>
      </c>
      <c r="J886" s="11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11" t="s">
        <v>7214</v>
      </c>
      <c r="E887" s="11" t="s">
        <v>1258</v>
      </c>
      <c r="F887" s="11"/>
      <c r="H887" s="11"/>
      <c r="I887" s="11" t="s">
        <v>29046</v>
      </c>
      <c r="J887" s="11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11" t="s">
        <v>1610</v>
      </c>
      <c r="E888" s="11" t="s">
        <v>1055</v>
      </c>
      <c r="F888" s="11"/>
      <c r="H888" s="11"/>
      <c r="I888" s="11" t="s">
        <v>29049</v>
      </c>
      <c r="J888" s="11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11" t="s">
        <v>7214</v>
      </c>
      <c r="E889" s="11" t="s">
        <v>1258</v>
      </c>
      <c r="F889" s="11"/>
      <c r="H889" s="11"/>
      <c r="I889" s="11" t="s">
        <v>29052</v>
      </c>
      <c r="J889" s="11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11" t="s">
        <v>1610</v>
      </c>
      <c r="E890" s="11" t="s">
        <v>1055</v>
      </c>
      <c r="F890" s="11"/>
      <c r="H890" s="11"/>
      <c r="I890" s="11" t="s">
        <v>29055</v>
      </c>
      <c r="J890" s="11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11" t="s">
        <v>4</v>
      </c>
      <c r="E891" s="11" t="s">
        <v>6929</v>
      </c>
      <c r="F891" s="11"/>
      <c r="H891" s="11"/>
      <c r="I891" s="11" t="s">
        <v>29058</v>
      </c>
      <c r="J891" s="1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11" t="s">
        <v>4</v>
      </c>
      <c r="E892" s="11" t="s">
        <v>9</v>
      </c>
      <c r="F892" s="11"/>
      <c r="H892" s="11"/>
      <c r="I892" s="11" t="s">
        <v>29061</v>
      </c>
      <c r="J892" s="11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11" t="s">
        <v>4</v>
      </c>
      <c r="E893" s="11" t="s">
        <v>9</v>
      </c>
      <c r="F893" s="11"/>
      <c r="H893" s="11"/>
      <c r="I893" s="11" t="s">
        <v>29064</v>
      </c>
      <c r="J893" s="11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11" t="s">
        <v>4</v>
      </c>
      <c r="E894" s="11" t="s">
        <v>9</v>
      </c>
      <c r="F894" s="11"/>
      <c r="H894" s="11"/>
      <c r="I894" s="11" t="s">
        <v>29067</v>
      </c>
      <c r="J894" s="11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11" t="s">
        <v>7214</v>
      </c>
      <c r="E895" s="11" t="s">
        <v>1258</v>
      </c>
      <c r="F895" s="11"/>
      <c r="H895" s="11"/>
      <c r="I895" s="11" t="s">
        <v>29070</v>
      </c>
      <c r="J895" s="11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11" t="s">
        <v>7214</v>
      </c>
      <c r="E896" s="11" t="s">
        <v>1258</v>
      </c>
      <c r="F896" s="11"/>
      <c r="H896" s="11"/>
      <c r="I896" s="11" t="s">
        <v>29073</v>
      </c>
      <c r="J896" s="11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11" t="s">
        <v>4</v>
      </c>
      <c r="E897" s="11" t="s">
        <v>9</v>
      </c>
      <c r="F897" s="11"/>
      <c r="H897" s="11"/>
      <c r="I897" s="11" t="s">
        <v>29076</v>
      </c>
      <c r="J897" s="11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11" t="s">
        <v>4</v>
      </c>
      <c r="E898" s="11" t="s">
        <v>9</v>
      </c>
      <c r="F898" s="11"/>
      <c r="H898" s="11"/>
      <c r="I898" s="11" t="s">
        <v>29079</v>
      </c>
      <c r="J898" s="11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11" t="s">
        <v>4</v>
      </c>
      <c r="E899" s="11" t="s">
        <v>6929</v>
      </c>
      <c r="F899" s="11"/>
      <c r="H899" s="11"/>
      <c r="I899" s="11" t="s">
        <v>29082</v>
      </c>
      <c r="J899" s="11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s="11" t="s">
        <v>4</v>
      </c>
      <c r="E900" s="11" t="s">
        <v>6929</v>
      </c>
      <c r="F900" s="11"/>
      <c r="H900" s="11"/>
      <c r="I900" s="11" t="s">
        <v>29338</v>
      </c>
      <c r="J900" s="11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s="11" t="s">
        <v>7214</v>
      </c>
      <c r="E901" s="11" t="s">
        <v>1258</v>
      </c>
      <c r="F901" s="11"/>
      <c r="H901" s="11"/>
      <c r="I901" s="11" t="s">
        <v>29341</v>
      </c>
      <c r="J901" s="1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s="11" t="s">
        <v>4</v>
      </c>
      <c r="E902" s="11" t="s">
        <v>6929</v>
      </c>
      <c r="F902" s="11"/>
      <c r="H902" s="11"/>
      <c r="I902" s="11" t="s">
        <v>29344</v>
      </c>
      <c r="J902" s="11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s="11" t="s">
        <v>7214</v>
      </c>
      <c r="E903" s="11" t="s">
        <v>1258</v>
      </c>
      <c r="F903" s="11"/>
      <c r="H903" s="11"/>
      <c r="I903" s="11" t="s">
        <v>29347</v>
      </c>
      <c r="J903" s="11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s="11" t="s">
        <v>24803</v>
      </c>
      <c r="E904" s="11" t="s">
        <v>86</v>
      </c>
      <c r="F904" s="11"/>
      <c r="H904" s="11"/>
      <c r="I904" s="11" t="s">
        <v>29350</v>
      </c>
      <c r="J904" s="11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s="11" t="s">
        <v>4</v>
      </c>
      <c r="E905" s="11" t="s">
        <v>29756</v>
      </c>
      <c r="F905" s="11"/>
      <c r="H905" s="11"/>
      <c r="I905" s="11" t="s">
        <v>29353</v>
      </c>
      <c r="J905" s="11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s="11" t="s">
        <v>4</v>
      </c>
      <c r="E906" s="11" t="s">
        <v>29756</v>
      </c>
      <c r="F906" s="11"/>
      <c r="H906" s="11"/>
      <c r="I906" s="11" t="s">
        <v>29356</v>
      </c>
      <c r="J906" s="11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s="11" t="s">
        <v>4</v>
      </c>
      <c r="E907" s="11" t="s">
        <v>29756</v>
      </c>
      <c r="F907" s="11"/>
      <c r="H907" s="11"/>
      <c r="I907" s="11" t="s">
        <v>29359</v>
      </c>
      <c r="J907" s="11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s="11" t="s">
        <v>4</v>
      </c>
      <c r="E908" s="11" t="s">
        <v>9</v>
      </c>
      <c r="F908" s="11"/>
      <c r="H908" s="11"/>
      <c r="I908" s="11" t="s">
        <v>29362</v>
      </c>
      <c r="J908" s="11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s="11" t="s">
        <v>1610</v>
      </c>
      <c r="E909" s="11" t="s">
        <v>1055</v>
      </c>
      <c r="F909" s="11"/>
      <c r="H909" s="11"/>
      <c r="I909" s="11" t="s">
        <v>29365</v>
      </c>
      <c r="J909" s="11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s="11" t="s">
        <v>1610</v>
      </c>
      <c r="E910" s="11" t="s">
        <v>1055</v>
      </c>
      <c r="F910" s="11"/>
      <c r="H910" s="11"/>
      <c r="I910" s="11" t="s">
        <v>29368</v>
      </c>
      <c r="J910" s="11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s="11" t="s">
        <v>4</v>
      </c>
      <c r="E911" s="11" t="s">
        <v>9</v>
      </c>
      <c r="F911" s="11"/>
      <c r="H911" s="11"/>
      <c r="I911" s="11" t="s">
        <v>29371</v>
      </c>
      <c r="J911" s="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s="11" t="s">
        <v>4</v>
      </c>
      <c r="E912" s="11" t="s">
        <v>4300</v>
      </c>
      <c r="F912" s="11"/>
      <c r="H912" s="11"/>
      <c r="I912" s="11" t="s">
        <v>29374</v>
      </c>
      <c r="J912" s="11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s="11" t="s">
        <v>24802</v>
      </c>
      <c r="E913" s="11"/>
      <c r="F913" s="11"/>
      <c r="H913" s="11"/>
      <c r="I913" s="11" t="s">
        <v>29377</v>
      </c>
      <c r="J913" s="11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s="11" t="s">
        <v>4</v>
      </c>
      <c r="E914" s="11" t="s">
        <v>9</v>
      </c>
      <c r="F914" s="11"/>
      <c r="H914" s="11"/>
      <c r="I914" s="11" t="s">
        <v>29380</v>
      </c>
      <c r="J914" s="11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s="11" t="s">
        <v>4</v>
      </c>
      <c r="E915" s="11" t="s">
        <v>4300</v>
      </c>
      <c r="F915" s="11"/>
      <c r="H915" s="11"/>
      <c r="I915" s="11" t="s">
        <v>29383</v>
      </c>
      <c r="J915" s="11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s="11" t="s">
        <v>4</v>
      </c>
      <c r="E916" s="11" t="s">
        <v>29756</v>
      </c>
      <c r="F916" s="11"/>
      <c r="H916" s="11"/>
      <c r="I916" s="11" t="s">
        <v>29386</v>
      </c>
      <c r="J916" s="11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s="11" t="s">
        <v>4</v>
      </c>
      <c r="E917" s="11" t="s">
        <v>29756</v>
      </c>
      <c r="F917" s="11"/>
      <c r="H917" s="11"/>
      <c r="I917" s="11" t="s">
        <v>29389</v>
      </c>
      <c r="J917" s="11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s="11" t="s">
        <v>4</v>
      </c>
      <c r="E918" s="11" t="s">
        <v>29756</v>
      </c>
      <c r="F918" s="11"/>
      <c r="H918" s="11"/>
      <c r="I918" s="11" t="s">
        <v>29392</v>
      </c>
      <c r="J918" s="11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s="11" t="s">
        <v>4</v>
      </c>
      <c r="E919" s="11" t="s">
        <v>29756</v>
      </c>
      <c r="F919" s="11"/>
      <c r="H919" s="11"/>
      <c r="I919" s="11" t="s">
        <v>29395</v>
      </c>
      <c r="J919" s="11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s="11" t="s">
        <v>4</v>
      </c>
      <c r="E920" s="11" t="s">
        <v>4300</v>
      </c>
      <c r="F920" s="11"/>
      <c r="H920" s="11"/>
      <c r="I920" s="11" t="s">
        <v>29398</v>
      </c>
      <c r="J920" s="11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s="11" t="s">
        <v>22078</v>
      </c>
      <c r="E921" s="11" t="s">
        <v>86</v>
      </c>
      <c r="F921" s="11"/>
      <c r="H921" s="11"/>
      <c r="I921" s="11" t="s">
        <v>29401</v>
      </c>
      <c r="J921" s="1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s="11" t="s">
        <v>4</v>
      </c>
      <c r="E922" s="11" t="s">
        <v>4300</v>
      </c>
      <c r="F922" s="11"/>
      <c r="H922" s="11"/>
      <c r="I922" s="11" t="s">
        <v>29404</v>
      </c>
      <c r="J922" s="11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s="11" t="s">
        <v>4</v>
      </c>
      <c r="E923" s="11" t="s">
        <v>4300</v>
      </c>
      <c r="F923" s="11"/>
      <c r="H923" s="11"/>
      <c r="I923" s="11" t="s">
        <v>29407</v>
      </c>
      <c r="J923" s="11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s="11" t="s">
        <v>4</v>
      </c>
      <c r="E924" s="11" t="s">
        <v>4300</v>
      </c>
      <c r="F924" s="11"/>
      <c r="H924" s="11"/>
      <c r="I924" s="11" t="s">
        <v>29410</v>
      </c>
      <c r="J924" s="11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s="11" t="s">
        <v>4</v>
      </c>
      <c r="E925" s="11" t="s">
        <v>4300</v>
      </c>
      <c r="F925" s="11"/>
      <c r="H925" s="11"/>
      <c r="I925" s="11" t="s">
        <v>29413</v>
      </c>
      <c r="J925" s="11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s="11" t="s">
        <v>4</v>
      </c>
      <c r="E926" s="11" t="s">
        <v>6929</v>
      </c>
      <c r="F926" s="11"/>
      <c r="H926" s="11"/>
      <c r="I926" s="11" t="s">
        <v>29416</v>
      </c>
      <c r="J926" s="11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s="11" t="s">
        <v>4</v>
      </c>
      <c r="E927" s="11" t="s">
        <v>6929</v>
      </c>
      <c r="F927" s="11"/>
      <c r="H927" s="11"/>
      <c r="I927" s="11" t="s">
        <v>29419</v>
      </c>
      <c r="J927" s="11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s="11" t="s">
        <v>4</v>
      </c>
      <c r="E928" s="11" t="s">
        <v>6929</v>
      </c>
      <c r="F928" s="11"/>
      <c r="H928" s="11"/>
      <c r="I928" s="11" t="s">
        <v>29808</v>
      </c>
      <c r="J928" s="11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s="11" t="s">
        <v>1610</v>
      </c>
      <c r="E929" s="11" t="s">
        <v>1055</v>
      </c>
      <c r="F929" s="11"/>
      <c r="H929" s="11"/>
      <c r="I929" s="11" t="s">
        <v>29811</v>
      </c>
      <c r="J929" s="11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s="11" t="s">
        <v>7214</v>
      </c>
      <c r="E930" s="11" t="s">
        <v>1258</v>
      </c>
      <c r="F930" s="11"/>
      <c r="H930" s="11"/>
      <c r="I930" s="11" t="s">
        <v>29814</v>
      </c>
      <c r="J930" s="11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s="11" t="s">
        <v>7214</v>
      </c>
      <c r="E931" s="11" t="s">
        <v>1258</v>
      </c>
      <c r="F931" s="11"/>
      <c r="H931" s="11"/>
      <c r="I931" s="11" t="s">
        <v>29817</v>
      </c>
      <c r="J931" s="1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s="11" t="s">
        <v>4</v>
      </c>
      <c r="E932" s="11" t="s">
        <v>9</v>
      </c>
      <c r="F932" s="11"/>
      <c r="H932" s="11"/>
      <c r="I932" s="11" t="s">
        <v>29820</v>
      </c>
      <c r="J932" s="11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s="11" t="s">
        <v>7214</v>
      </c>
      <c r="E933" s="11" t="s">
        <v>29953</v>
      </c>
      <c r="F933" s="11"/>
      <c r="H933" s="11"/>
      <c r="I933" s="11" t="s">
        <v>29823</v>
      </c>
      <c r="J933" s="11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s="11" t="s">
        <v>22078</v>
      </c>
      <c r="E934" s="11" t="s">
        <v>86</v>
      </c>
      <c r="F934" s="11"/>
      <c r="H934" s="11"/>
      <c r="I934" s="11" t="s">
        <v>29826</v>
      </c>
      <c r="J934" s="11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s="11" t="s">
        <v>4</v>
      </c>
      <c r="E935" s="11" t="s">
        <v>6929</v>
      </c>
      <c r="F935" s="11"/>
      <c r="H935" s="11"/>
      <c r="I935" s="11" t="s">
        <v>29829</v>
      </c>
      <c r="J935" s="11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s="11" t="s">
        <v>1610</v>
      </c>
      <c r="E936" s="11" t="s">
        <v>1055</v>
      </c>
      <c r="F936" s="11"/>
      <c r="H936" s="11"/>
      <c r="I936" s="11" t="s">
        <v>29832</v>
      </c>
      <c r="J936" s="11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s="11" t="s">
        <v>4</v>
      </c>
      <c r="E937" s="11" t="s">
        <v>29954</v>
      </c>
      <c r="F937" s="11"/>
      <c r="H937" s="11"/>
      <c r="I937" s="11" t="s">
        <v>29835</v>
      </c>
      <c r="J937" s="11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s="11" t="s">
        <v>16501</v>
      </c>
      <c r="E938" s="11"/>
      <c r="F938" s="11"/>
      <c r="G938">
        <v>2</v>
      </c>
      <c r="H938" s="11"/>
      <c r="I938" s="11" t="s">
        <v>29838</v>
      </c>
      <c r="J938" s="11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s="11" t="s">
        <v>16501</v>
      </c>
      <c r="E939" s="11"/>
      <c r="F939" s="11"/>
      <c r="G939">
        <v>3</v>
      </c>
      <c r="H939" s="11" t="s">
        <v>29955</v>
      </c>
      <c r="I939" s="11" t="s">
        <v>29841</v>
      </c>
      <c r="J939" s="11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s="11" t="s">
        <v>4</v>
      </c>
      <c r="E940" s="11" t="s">
        <v>9</v>
      </c>
      <c r="F940" s="11"/>
      <c r="H940" s="11"/>
      <c r="I940" s="11" t="s">
        <v>29844</v>
      </c>
      <c r="J940" s="11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s="11" t="s">
        <v>7214</v>
      </c>
      <c r="E941" s="11" t="s">
        <v>1258</v>
      </c>
      <c r="F941" s="11"/>
      <c r="H941" s="11"/>
      <c r="I941" s="11" t="s">
        <v>29847</v>
      </c>
      <c r="J941" s="1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s="11" t="s">
        <v>29956</v>
      </c>
      <c r="E942" s="11" t="s">
        <v>86</v>
      </c>
      <c r="F942" s="11"/>
      <c r="H942" s="11"/>
      <c r="I942" s="11" t="s">
        <v>29850</v>
      </c>
      <c r="J942" s="11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s="11" t="s">
        <v>1610</v>
      </c>
      <c r="E943" s="11" t="s">
        <v>1055</v>
      </c>
      <c r="F943" s="11"/>
      <c r="H943" s="11"/>
      <c r="I943" s="11" t="s">
        <v>29853</v>
      </c>
      <c r="J943" s="11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s="11" t="s">
        <v>4</v>
      </c>
      <c r="E944" s="11" t="s">
        <v>9</v>
      </c>
      <c r="F944" s="11"/>
      <c r="H944" s="11"/>
      <c r="I944" s="11" t="s">
        <v>29856</v>
      </c>
      <c r="J944" s="11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s="11" t="s">
        <v>29956</v>
      </c>
      <c r="E945" s="11" t="s">
        <v>86</v>
      </c>
      <c r="F945" s="11"/>
      <c r="H945" s="11"/>
      <c r="I945" s="11" t="s">
        <v>29859</v>
      </c>
      <c r="J945" s="11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s="11" t="s">
        <v>4</v>
      </c>
      <c r="E946" s="11" t="s">
        <v>29957</v>
      </c>
      <c r="F946" s="11"/>
      <c r="H946" s="11"/>
      <c r="I946" s="11" t="s">
        <v>29862</v>
      </c>
      <c r="J946" s="11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s="11" t="s">
        <v>4</v>
      </c>
      <c r="E947" s="11" t="s">
        <v>9</v>
      </c>
      <c r="F947" s="11"/>
      <c r="H947" s="11"/>
      <c r="I947" s="11" t="s">
        <v>29865</v>
      </c>
      <c r="J947" s="11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s="11" t="s">
        <v>4</v>
      </c>
      <c r="E948" s="11" t="s">
        <v>9</v>
      </c>
      <c r="F948" s="11"/>
      <c r="H948" s="11"/>
      <c r="I948" s="11" t="s">
        <v>30162</v>
      </c>
      <c r="J948" s="11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s="11" t="s">
        <v>4</v>
      </c>
      <c r="E949" s="11" t="s">
        <v>4300</v>
      </c>
      <c r="F949" s="11"/>
      <c r="H949" s="11"/>
      <c r="I949" s="11" t="s">
        <v>30165</v>
      </c>
      <c r="J949" s="11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s="11" t="s">
        <v>4</v>
      </c>
      <c r="E950" s="11" t="s">
        <v>29756</v>
      </c>
      <c r="F950" s="11"/>
      <c r="H950" s="11"/>
      <c r="I950" s="11" t="s">
        <v>30168</v>
      </c>
      <c r="J950" s="11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s="11" t="s">
        <v>4</v>
      </c>
      <c r="E951" s="11" t="s">
        <v>29756</v>
      </c>
      <c r="F951" s="11"/>
      <c r="H951" s="11"/>
      <c r="I951" s="11" t="s">
        <v>30171</v>
      </c>
      <c r="J951" s="1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s="11" t="s">
        <v>4</v>
      </c>
      <c r="E952" s="11" t="s">
        <v>29756</v>
      </c>
      <c r="F952" s="11"/>
      <c r="H952" s="11"/>
      <c r="I952" s="11" t="s">
        <v>30174</v>
      </c>
      <c r="J952" s="11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s="11" t="s">
        <v>7214</v>
      </c>
      <c r="E953" s="11" t="s">
        <v>1258</v>
      </c>
      <c r="F953" s="11"/>
      <c r="H953" s="11"/>
      <c r="I953" s="11" t="s">
        <v>30177</v>
      </c>
      <c r="J953" s="11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s="11" t="s">
        <v>4</v>
      </c>
      <c r="E954" s="11" t="s">
        <v>29756</v>
      </c>
      <c r="F954" s="11"/>
      <c r="H954" s="11"/>
      <c r="I954" s="11" t="s">
        <v>30180</v>
      </c>
      <c r="J954" s="11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s="11" t="s">
        <v>4</v>
      </c>
      <c r="E955" s="11" t="s">
        <v>9</v>
      </c>
      <c r="F955" s="11"/>
      <c r="H955" s="11"/>
      <c r="I955" s="11" t="s">
        <v>30183</v>
      </c>
      <c r="J955" s="11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s="11" t="s">
        <v>4</v>
      </c>
      <c r="E956" s="11" t="s">
        <v>1258</v>
      </c>
      <c r="F956" s="11"/>
      <c r="H956" s="11"/>
      <c r="I956" s="11" t="s">
        <v>30186</v>
      </c>
      <c r="J956" s="11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s="11" t="s">
        <v>4</v>
      </c>
      <c r="E957" s="11" t="s">
        <v>1258</v>
      </c>
      <c r="F957" s="11"/>
      <c r="H957" s="11"/>
      <c r="I957" s="11" t="s">
        <v>30189</v>
      </c>
      <c r="J957" s="11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s="11" t="s">
        <v>4</v>
      </c>
      <c r="E958" s="11" t="s">
        <v>9</v>
      </c>
      <c r="F958" s="11"/>
      <c r="H958" s="11"/>
      <c r="I958" s="11" t="s">
        <v>30192</v>
      </c>
      <c r="J958" s="11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s="11" t="s">
        <v>4</v>
      </c>
      <c r="E959" s="11" t="s">
        <v>9</v>
      </c>
      <c r="F959" s="11"/>
      <c r="H959" s="11"/>
      <c r="I959" s="11" t="s">
        <v>30195</v>
      </c>
      <c r="J959" s="11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s="11" t="s">
        <v>4</v>
      </c>
      <c r="E960" s="11" t="s">
        <v>9</v>
      </c>
      <c r="F960" s="11"/>
      <c r="H960" s="11"/>
      <c r="I960" s="11" t="s">
        <v>30198</v>
      </c>
      <c r="J960" s="11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s="11" t="s">
        <v>4</v>
      </c>
      <c r="E961" s="11" t="s">
        <v>1258</v>
      </c>
      <c r="F961" s="11"/>
      <c r="H961" s="11"/>
      <c r="I961" s="11" t="s">
        <v>30201</v>
      </c>
      <c r="J961" s="1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s="11" t="s">
        <v>4</v>
      </c>
      <c r="E962" s="11" t="s">
        <v>9</v>
      </c>
      <c r="F962" s="11"/>
      <c r="H962" s="11"/>
      <c r="I962" s="11" t="s">
        <v>30204</v>
      </c>
      <c r="J962" s="11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s="11" t="s">
        <v>4</v>
      </c>
      <c r="E963" s="11" t="s">
        <v>9</v>
      </c>
      <c r="F963" s="11"/>
      <c r="H963" s="11"/>
      <c r="I963" s="11" t="s">
        <v>30650</v>
      </c>
      <c r="J963" s="11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s="11" t="s">
        <v>4</v>
      </c>
      <c r="E964" s="11" t="s">
        <v>1258</v>
      </c>
      <c r="F964" s="11"/>
      <c r="H964" s="11"/>
      <c r="I964" s="11" t="s">
        <v>30653</v>
      </c>
      <c r="J964" s="11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s="11" t="s">
        <v>7605</v>
      </c>
      <c r="E965" s="11" t="s">
        <v>1258</v>
      </c>
      <c r="F965" s="11"/>
      <c r="H965" s="11" t="s">
        <v>30770</v>
      </c>
      <c r="I965" s="11" t="s">
        <v>30656</v>
      </c>
      <c r="J965" s="11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s="11" t="s">
        <v>7605</v>
      </c>
      <c r="E966" s="11" t="s">
        <v>1258</v>
      </c>
      <c r="F966" s="11"/>
      <c r="H966" s="11" t="s">
        <v>30770</v>
      </c>
      <c r="I966" s="11" t="s">
        <v>30659</v>
      </c>
      <c r="J966" s="11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s="11" t="s">
        <v>7605</v>
      </c>
      <c r="E967" s="11" t="s">
        <v>1258</v>
      </c>
      <c r="F967" s="11"/>
      <c r="H967" s="11" t="s">
        <v>30770</v>
      </c>
      <c r="I967" s="11" t="s">
        <v>30662</v>
      </c>
      <c r="J967" s="11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s="11" t="s">
        <v>7605</v>
      </c>
      <c r="E968" s="11" t="s">
        <v>1258</v>
      </c>
      <c r="F968" s="11"/>
      <c r="H968" s="11" t="s">
        <v>30770</v>
      </c>
      <c r="I968" s="11" t="s">
        <v>30665</v>
      </c>
      <c r="J968" s="11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s="11" t="s">
        <v>7605</v>
      </c>
      <c r="E969" s="11" t="s">
        <v>1258</v>
      </c>
      <c r="F969" s="11"/>
      <c r="H969" s="11" t="s">
        <v>30770</v>
      </c>
      <c r="I969" s="11" t="s">
        <v>30668</v>
      </c>
      <c r="J969" s="11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s="11" t="s">
        <v>7605</v>
      </c>
      <c r="E970" s="11" t="s">
        <v>1258</v>
      </c>
      <c r="F970" s="11"/>
      <c r="H970" s="11" t="s">
        <v>30770</v>
      </c>
      <c r="I970" s="11" t="s">
        <v>30671</v>
      </c>
      <c r="J970" s="11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s="11" t="s">
        <v>24802</v>
      </c>
      <c r="E971" s="11" t="s">
        <v>1258</v>
      </c>
      <c r="F971" s="11"/>
      <c r="H971" s="11"/>
      <c r="I971" s="11" t="s">
        <v>30674</v>
      </c>
      <c r="J971" s="1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s="11" t="s">
        <v>7605</v>
      </c>
      <c r="E972" s="11" t="s">
        <v>1258</v>
      </c>
      <c r="F972" s="11"/>
      <c r="H972" s="11" t="s">
        <v>30770</v>
      </c>
      <c r="I972" s="11" t="s">
        <v>30677</v>
      </c>
      <c r="J972" s="11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s="11" t="s">
        <v>4</v>
      </c>
      <c r="E973" s="11" t="s">
        <v>465</v>
      </c>
      <c r="F973" s="11"/>
      <c r="H973" s="11"/>
      <c r="I973" s="11" t="s">
        <v>30680</v>
      </c>
      <c r="J973" s="11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s="11" t="s">
        <v>683</v>
      </c>
      <c r="E974" s="11"/>
      <c r="F974" s="11"/>
      <c r="H974" s="11"/>
      <c r="I974" s="11" t="s">
        <v>30683</v>
      </c>
      <c r="J974" s="11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s="11" t="s">
        <v>683</v>
      </c>
      <c r="E975" s="11"/>
      <c r="F975" s="11"/>
      <c r="H975" s="11"/>
      <c r="I975" s="11" t="s">
        <v>30686</v>
      </c>
      <c r="J975" s="11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s="11" t="s">
        <v>4</v>
      </c>
      <c r="E976" s="11" t="s">
        <v>9</v>
      </c>
      <c r="F976" s="11"/>
      <c r="H976" s="11"/>
      <c r="I976" s="11" t="s">
        <v>30689</v>
      </c>
      <c r="J976" s="11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s="11" t="s">
        <v>4</v>
      </c>
      <c r="E977" s="11" t="s">
        <v>9</v>
      </c>
      <c r="F977" s="11"/>
      <c r="H977" s="11"/>
      <c r="I977" s="11" t="s">
        <v>30864</v>
      </c>
      <c r="J977" s="11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s="11" t="s">
        <v>683</v>
      </c>
      <c r="E978" s="11"/>
      <c r="F978" s="11"/>
      <c r="H978" s="11"/>
      <c r="I978" s="11" t="s">
        <v>30867</v>
      </c>
      <c r="J978" s="11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s="11" t="s">
        <v>7214</v>
      </c>
      <c r="E979" s="11" t="s">
        <v>1258</v>
      </c>
      <c r="F979" s="11"/>
      <c r="H979" s="11"/>
      <c r="I979" s="11" t="s">
        <v>30870</v>
      </c>
      <c r="J979" s="11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s="11" t="s">
        <v>4</v>
      </c>
      <c r="E980" s="11" t="s">
        <v>9</v>
      </c>
      <c r="F980" s="11"/>
      <c r="H980" s="11"/>
      <c r="I980" s="11" t="s">
        <v>30873</v>
      </c>
      <c r="J980" s="11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  <row r="981" spans="1:13" x14ac:dyDescent="0.25">
      <c r="A981" s="1" t="s">
        <v>14</v>
      </c>
      <c r="B981" s="3">
        <v>46140</v>
      </c>
      <c r="C981" s="4">
        <v>0.34452546296296294</v>
      </c>
      <c r="D981" s="11" t="s">
        <v>4</v>
      </c>
      <c r="E981" s="11" t="s">
        <v>9</v>
      </c>
      <c r="F981" s="11"/>
      <c r="H981" s="11"/>
      <c r="I981" s="11" t="s">
        <v>31096</v>
      </c>
      <c r="J981" s="11" t="s">
        <v>13018</v>
      </c>
      <c r="K981" t="s">
        <v>31097</v>
      </c>
      <c r="L981" t="s">
        <v>31098</v>
      </c>
      <c r="M981" s="2" t="str">
        <f>HYPERLINK(склад2въезд1319202122[[#This Row],[RelativePath]])</f>
        <v>8 Ангар вход\GA3948333_1_20260428T081607Z.jpg</v>
      </c>
    </row>
    <row r="982" spans="1:13" x14ac:dyDescent="0.25">
      <c r="A982" s="1" t="s">
        <v>14</v>
      </c>
      <c r="B982" s="3">
        <v>46140</v>
      </c>
      <c r="C982" s="4">
        <v>0.40480324074074076</v>
      </c>
      <c r="D982" s="11" t="s">
        <v>31449</v>
      </c>
      <c r="E982" s="11"/>
      <c r="F982" s="11"/>
      <c r="H982" s="11"/>
      <c r="I982" s="11" t="s">
        <v>31099</v>
      </c>
      <c r="J982" s="11" t="s">
        <v>13018</v>
      </c>
      <c r="K982" t="s">
        <v>31100</v>
      </c>
      <c r="L982" t="s">
        <v>31101</v>
      </c>
      <c r="M982" s="2" t="str">
        <f>HYPERLINK(склад2въезд1319202122[[#This Row],[RelativePath]])</f>
        <v>8 Ангар вход\GA3948333_1_20260428T094255Z.jpg</v>
      </c>
    </row>
    <row r="983" spans="1:13" x14ac:dyDescent="0.25">
      <c r="A983" s="1" t="s">
        <v>14</v>
      </c>
      <c r="B983" s="3">
        <v>46140</v>
      </c>
      <c r="C983" s="4">
        <v>0.44951388888888888</v>
      </c>
      <c r="D983" s="11" t="s">
        <v>22536</v>
      </c>
      <c r="E983" s="11" t="s">
        <v>465</v>
      </c>
      <c r="F983" s="11"/>
      <c r="H983" s="11"/>
      <c r="I983" s="11" t="s">
        <v>31102</v>
      </c>
      <c r="J983" s="11" t="s">
        <v>13018</v>
      </c>
      <c r="K983" t="s">
        <v>31103</v>
      </c>
      <c r="L983" t="s">
        <v>31104</v>
      </c>
      <c r="M983" s="2" t="str">
        <f>HYPERLINK(склад2въезд1319202122[[#This Row],[RelativePath]])</f>
        <v>8 Ангар вход\GA3948333_1_20260428T104718Z.jpg</v>
      </c>
    </row>
    <row r="984" spans="1:13" x14ac:dyDescent="0.25">
      <c r="A984" s="1" t="s">
        <v>14</v>
      </c>
      <c r="B984" s="3">
        <v>46140</v>
      </c>
      <c r="C984" s="4">
        <v>0.49880787037037039</v>
      </c>
      <c r="D984" s="11" t="s">
        <v>24803</v>
      </c>
      <c r="E984" s="11" t="s">
        <v>86</v>
      </c>
      <c r="F984" s="11"/>
      <c r="H984" s="11"/>
      <c r="I984" s="11" t="s">
        <v>31105</v>
      </c>
      <c r="J984" s="11" t="s">
        <v>13018</v>
      </c>
      <c r="K984" t="s">
        <v>31106</v>
      </c>
      <c r="L984" t="s">
        <v>31107</v>
      </c>
      <c r="M984" s="2" t="str">
        <f>HYPERLINK(склад2въезд1319202122[[#This Row],[RelativePath]])</f>
        <v>8 Ангар вход\GA3948333_1_20260428T115817Z.jpg</v>
      </c>
    </row>
    <row r="985" spans="1:13" x14ac:dyDescent="0.25">
      <c r="A985" s="1" t="s">
        <v>14</v>
      </c>
      <c r="B985" s="3">
        <v>46140</v>
      </c>
      <c r="C985" s="4">
        <v>0.68711805555555561</v>
      </c>
      <c r="D985" s="11" t="s">
        <v>8974</v>
      </c>
      <c r="E985" s="11" t="s">
        <v>86</v>
      </c>
      <c r="F985" s="11"/>
      <c r="H985" s="11"/>
      <c r="I985" s="11" t="s">
        <v>31108</v>
      </c>
      <c r="J985" s="11" t="s">
        <v>13018</v>
      </c>
      <c r="K985" t="s">
        <v>31109</v>
      </c>
      <c r="L985" t="s">
        <v>31110</v>
      </c>
      <c r="M985" s="2" t="str">
        <f>HYPERLINK(склад2въезд1319202122[[#This Row],[RelativePath]])</f>
        <v>8 Ангар вход\GA3948333_1_20260428T162927Z.jpg</v>
      </c>
    </row>
    <row r="986" spans="1:13" x14ac:dyDescent="0.25">
      <c r="A986" s="1" t="s">
        <v>14</v>
      </c>
      <c r="B986" s="3">
        <v>46140</v>
      </c>
      <c r="C986" s="4">
        <v>0.70082175925925927</v>
      </c>
      <c r="D986" s="11" t="s">
        <v>8975</v>
      </c>
      <c r="E986" s="11" t="s">
        <v>86</v>
      </c>
      <c r="F986" s="11"/>
      <c r="H986" s="11"/>
      <c r="I986" s="11" t="s">
        <v>31111</v>
      </c>
      <c r="J986" s="11" t="s">
        <v>13018</v>
      </c>
      <c r="K986" t="s">
        <v>31112</v>
      </c>
      <c r="L986" t="s">
        <v>31113</v>
      </c>
      <c r="M986" s="2" t="str">
        <f>HYPERLINK(склад2въезд1319202122[[#This Row],[RelativePath]])</f>
        <v>8 Ангар вход\GA3948333_1_20260428T164911Z.jpg</v>
      </c>
    </row>
    <row r="987" spans="1:13" x14ac:dyDescent="0.25">
      <c r="A987" s="1" t="s">
        <v>14</v>
      </c>
      <c r="B987" s="3">
        <v>46140</v>
      </c>
      <c r="C987" s="4">
        <v>0.70780092592592592</v>
      </c>
      <c r="D987" s="11" t="s">
        <v>8974</v>
      </c>
      <c r="E987" s="11" t="s">
        <v>86</v>
      </c>
      <c r="F987" s="11"/>
      <c r="H987" s="11"/>
      <c r="I987" s="11" t="s">
        <v>31114</v>
      </c>
      <c r="J987" s="11" t="s">
        <v>13018</v>
      </c>
      <c r="K987" t="s">
        <v>31115</v>
      </c>
      <c r="L987" t="s">
        <v>31116</v>
      </c>
      <c r="M987" s="2" t="str">
        <f>HYPERLINK(склад2въезд1319202122[[#This Row],[RelativePath]])</f>
        <v>8 Ангар вход\GA3948333_1_20260428T165914Z.jpg</v>
      </c>
    </row>
    <row r="988" spans="1:13" x14ac:dyDescent="0.25">
      <c r="A988" s="1" t="s">
        <v>14</v>
      </c>
      <c r="B988" s="3">
        <v>46140</v>
      </c>
      <c r="C988" s="4">
        <v>0.71339120370370368</v>
      </c>
      <c r="D988" s="11" t="s">
        <v>8975</v>
      </c>
      <c r="E988" s="11" t="s">
        <v>86</v>
      </c>
      <c r="F988" s="11"/>
      <c r="H988" s="11"/>
      <c r="I988" s="11" t="s">
        <v>31117</v>
      </c>
      <c r="J988" s="11" t="s">
        <v>13018</v>
      </c>
      <c r="K988" t="s">
        <v>31118</v>
      </c>
      <c r="L988" t="s">
        <v>31119</v>
      </c>
      <c r="M988" s="2" t="str">
        <f>HYPERLINK(склад2въезд1319202122[[#This Row],[RelativePath]])</f>
        <v>8 Ангар вход\GA3948333_1_20260428T170717Z.jpg</v>
      </c>
    </row>
    <row r="989" spans="1:13" x14ac:dyDescent="0.25">
      <c r="A989" s="1" t="s">
        <v>14</v>
      </c>
      <c r="B989" s="3">
        <v>46140</v>
      </c>
      <c r="C989" s="4">
        <v>0.72013888888888888</v>
      </c>
      <c r="D989" s="11" t="s">
        <v>8974</v>
      </c>
      <c r="E989" s="11" t="s">
        <v>86</v>
      </c>
      <c r="F989" s="11"/>
      <c r="H989" s="11"/>
      <c r="I989" s="11" t="s">
        <v>31120</v>
      </c>
      <c r="J989" s="11" t="s">
        <v>13018</v>
      </c>
      <c r="K989" t="s">
        <v>31121</v>
      </c>
      <c r="L989" t="s">
        <v>31122</v>
      </c>
      <c r="M989" s="2" t="str">
        <f>HYPERLINK(склад2въезд1319202122[[#This Row],[RelativePath]])</f>
        <v>8 Ангар вход\GA3948333_1_20260428T171700Z.jpg</v>
      </c>
    </row>
    <row r="990" spans="1:13" x14ac:dyDescent="0.25">
      <c r="A990" s="1" t="s">
        <v>14</v>
      </c>
      <c r="B990" s="3">
        <v>46140</v>
      </c>
      <c r="C990" s="4">
        <v>0.72781249999999997</v>
      </c>
      <c r="D990" s="11" t="s">
        <v>1610</v>
      </c>
      <c r="E990" s="11" t="s">
        <v>1055</v>
      </c>
      <c r="F990" s="11"/>
      <c r="H990" s="11"/>
      <c r="I990" s="11" t="s">
        <v>31123</v>
      </c>
      <c r="J990" s="11" t="s">
        <v>13018</v>
      </c>
      <c r="K990" t="s">
        <v>31124</v>
      </c>
      <c r="L990" t="s">
        <v>31125</v>
      </c>
      <c r="M990" s="2" t="str">
        <f>HYPERLINK(склад2въезд1319202122[[#This Row],[RelativePath]])</f>
        <v>8 Ангар вход\GA3948333_1_20260428T172803Z.jpg</v>
      </c>
    </row>
    <row r="991" spans="1:13" x14ac:dyDescent="0.25">
      <c r="A991" s="1" t="s">
        <v>14</v>
      </c>
      <c r="B991" s="3">
        <v>46140</v>
      </c>
      <c r="C991" s="4">
        <v>0.72980324074074077</v>
      </c>
      <c r="D991" s="11" t="s">
        <v>8975</v>
      </c>
      <c r="E991" s="11" t="s">
        <v>86</v>
      </c>
      <c r="F991" s="11"/>
      <c r="H991" s="11"/>
      <c r="I991" s="11" t="s">
        <v>31126</v>
      </c>
      <c r="J991" s="11" t="s">
        <v>13018</v>
      </c>
      <c r="K991" t="s">
        <v>31127</v>
      </c>
      <c r="L991" t="s">
        <v>31128</v>
      </c>
      <c r="M991" s="2" t="str">
        <f>HYPERLINK(склад2въезд1319202122[[#This Row],[RelativePath]])</f>
        <v>8 Ангар вход\GA3948333_1_20260428T173055Z.jpg</v>
      </c>
    </row>
    <row r="992" spans="1:13" x14ac:dyDescent="0.25">
      <c r="A992" s="1" t="s">
        <v>14</v>
      </c>
      <c r="B992" s="3">
        <v>46140</v>
      </c>
      <c r="C992" s="4">
        <v>0.73910879629629633</v>
      </c>
      <c r="D992" s="11" t="s">
        <v>1610</v>
      </c>
      <c r="E992" s="11" t="s">
        <v>1055</v>
      </c>
      <c r="F992" s="11"/>
      <c r="H992" s="11"/>
      <c r="I992" s="11" t="s">
        <v>31129</v>
      </c>
      <c r="J992" s="11" t="s">
        <v>13018</v>
      </c>
      <c r="K992" t="s">
        <v>31130</v>
      </c>
      <c r="L992" t="s">
        <v>31131</v>
      </c>
      <c r="M992" s="2" t="str">
        <f>HYPERLINK(склад2въезд1319202122[[#This Row],[RelativePath]])</f>
        <v>8 Ангар вход\GA3948333_1_20260428T174419Z.jpg</v>
      </c>
    </row>
    <row r="993" spans="1:13" x14ac:dyDescent="0.25">
      <c r="A993" s="1" t="s">
        <v>14</v>
      </c>
      <c r="B993" s="3">
        <v>46140</v>
      </c>
      <c r="C993" s="4">
        <v>0.74155092592592597</v>
      </c>
      <c r="D993" s="11" t="s">
        <v>1610</v>
      </c>
      <c r="E993" s="11" t="s">
        <v>1055</v>
      </c>
      <c r="F993" s="11"/>
      <c r="H993" s="11"/>
      <c r="I993" s="11" t="s">
        <v>31132</v>
      </c>
      <c r="J993" s="11" t="s">
        <v>13018</v>
      </c>
      <c r="K993" t="s">
        <v>31133</v>
      </c>
      <c r="L993" t="s">
        <v>31134</v>
      </c>
      <c r="M993" s="2" t="str">
        <f>HYPERLINK(склад2въезд1319202122[[#This Row],[RelativePath]])</f>
        <v>8 Ангар вход\GA3948333_1_20260428T174750Z.jpg</v>
      </c>
    </row>
    <row r="994" spans="1:13" x14ac:dyDescent="0.25">
      <c r="A994" s="1" t="s">
        <v>14</v>
      </c>
      <c r="B994" s="3">
        <v>46140</v>
      </c>
      <c r="C994" s="4">
        <v>0.74506944444444445</v>
      </c>
      <c r="D994" s="11" t="s">
        <v>8975</v>
      </c>
      <c r="E994" s="11" t="s">
        <v>86</v>
      </c>
      <c r="F994" s="11"/>
      <c r="H994" s="11"/>
      <c r="I994" s="11" t="s">
        <v>31135</v>
      </c>
      <c r="J994" s="11" t="s">
        <v>13018</v>
      </c>
      <c r="K994" t="s">
        <v>31136</v>
      </c>
      <c r="L994" t="s">
        <v>31137</v>
      </c>
      <c r="M994" s="2" t="str">
        <f>HYPERLINK(склад2въезд1319202122[[#This Row],[RelativePath]])</f>
        <v>8 Ангар вход\GA3948333_1_20260428T175254Z.jpg</v>
      </c>
    </row>
    <row r="995" spans="1:13" x14ac:dyDescent="0.25">
      <c r="A995" s="1" t="s">
        <v>14</v>
      </c>
      <c r="B995" s="3">
        <v>46140</v>
      </c>
      <c r="C995" s="4">
        <v>0.74515046296296295</v>
      </c>
      <c r="D995" s="11" t="s">
        <v>8975</v>
      </c>
      <c r="E995" s="11" t="s">
        <v>86</v>
      </c>
      <c r="F995" s="11"/>
      <c r="H995" s="11"/>
      <c r="I995" s="11" t="s">
        <v>31138</v>
      </c>
      <c r="J995" s="11" t="s">
        <v>13018</v>
      </c>
      <c r="K995" t="s">
        <v>31139</v>
      </c>
      <c r="L995" t="s">
        <v>31140</v>
      </c>
      <c r="M995" s="2" t="str">
        <f>HYPERLINK(склад2въезд1319202122[[#This Row],[RelativePath]])</f>
        <v>8 Ангар вход\GA3948333_1_20260428T175301Z.jpg</v>
      </c>
    </row>
    <row r="996" spans="1:13" x14ac:dyDescent="0.25">
      <c r="A996" s="1" t="s">
        <v>15</v>
      </c>
      <c r="B996" s="3">
        <v>46141</v>
      </c>
      <c r="C996" s="4">
        <v>0.40444444444444444</v>
      </c>
      <c r="D996" s="11" t="s">
        <v>1610</v>
      </c>
      <c r="E996" s="11" t="s">
        <v>1055</v>
      </c>
      <c r="F996" s="11"/>
      <c r="H996" s="11"/>
      <c r="I996" s="11" t="s">
        <v>31141</v>
      </c>
      <c r="J996" s="11" t="s">
        <v>13018</v>
      </c>
      <c r="K996" t="s">
        <v>31142</v>
      </c>
      <c r="L996" t="s">
        <v>31143</v>
      </c>
      <c r="M996" s="2" t="str">
        <f>HYPERLINK(склад2въезд1319202122[[#This Row],[RelativePath]])</f>
        <v>8 Ангар вход\GA3948333_1_20260429T094224Z.jpg</v>
      </c>
    </row>
    <row r="997" spans="1:13" x14ac:dyDescent="0.25">
      <c r="A997" s="1" t="s">
        <v>15</v>
      </c>
      <c r="B997" s="3">
        <v>46141</v>
      </c>
      <c r="C997" s="4">
        <v>0.40541666666666665</v>
      </c>
      <c r="D997" s="11" t="s">
        <v>8975</v>
      </c>
      <c r="E997" s="11" t="s">
        <v>86</v>
      </c>
      <c r="F997" s="11"/>
      <c r="H997" s="11"/>
      <c r="I997" s="11" t="s">
        <v>31144</v>
      </c>
      <c r="J997" s="11" t="s">
        <v>13018</v>
      </c>
      <c r="K997" t="s">
        <v>31145</v>
      </c>
      <c r="L997" t="s">
        <v>31146</v>
      </c>
      <c r="M997" s="2" t="str">
        <f>HYPERLINK(склад2въезд1319202122[[#This Row],[RelativePath]])</f>
        <v>8 Ангар вход\GA3948333_1_20260429T094348Z.jpg</v>
      </c>
    </row>
    <row r="998" spans="1:13" x14ac:dyDescent="0.25">
      <c r="A998" s="1" t="s">
        <v>15</v>
      </c>
      <c r="B998" s="3">
        <v>46141</v>
      </c>
      <c r="C998" s="4">
        <v>0.42026620370370371</v>
      </c>
      <c r="D998" s="11" t="s">
        <v>1610</v>
      </c>
      <c r="E998" s="11" t="s">
        <v>1055</v>
      </c>
      <c r="F998" s="11"/>
      <c r="H998" s="11"/>
      <c r="I998" s="11" t="s">
        <v>31147</v>
      </c>
      <c r="J998" s="11" t="s">
        <v>13018</v>
      </c>
      <c r="K998" t="s">
        <v>31148</v>
      </c>
      <c r="L998" t="s">
        <v>31149</v>
      </c>
      <c r="M998" s="2" t="str">
        <f>HYPERLINK(склад2въезд1319202122[[#This Row],[RelativePath]])</f>
        <v>8 Ангар вход\GA3948333_1_20260429T100511Z.jpg</v>
      </c>
    </row>
    <row r="999" spans="1:13" x14ac:dyDescent="0.25">
      <c r="A999" s="1" t="s">
        <v>15</v>
      </c>
      <c r="B999" s="3">
        <v>46141</v>
      </c>
      <c r="C999" s="4">
        <v>0.42180555555555554</v>
      </c>
      <c r="D999" s="11" t="s">
        <v>8975</v>
      </c>
      <c r="E999" s="11" t="s">
        <v>86</v>
      </c>
      <c r="F999" s="11"/>
      <c r="H999" s="11"/>
      <c r="I999" s="11" t="s">
        <v>31150</v>
      </c>
      <c r="J999" s="11" t="s">
        <v>13018</v>
      </c>
      <c r="K999" t="s">
        <v>31151</v>
      </c>
      <c r="L999" t="s">
        <v>31152</v>
      </c>
      <c r="M999" s="2" t="str">
        <f>HYPERLINK(склад2въезд1319202122[[#This Row],[RelativePath]])</f>
        <v>8 Ангар вход\GA3948333_1_20260429T100724Z.jpg</v>
      </c>
    </row>
    <row r="1000" spans="1:13" x14ac:dyDescent="0.25">
      <c r="A1000" s="1" t="s">
        <v>15</v>
      </c>
      <c r="B1000" s="3">
        <v>46141</v>
      </c>
      <c r="C1000" s="4">
        <v>0.44850694444444444</v>
      </c>
      <c r="D1000" s="11" t="s">
        <v>1610</v>
      </c>
      <c r="E1000" s="11" t="s">
        <v>1055</v>
      </c>
      <c r="F1000" s="11"/>
      <c r="H1000" s="11"/>
      <c r="I1000" s="11" t="s">
        <v>31153</v>
      </c>
      <c r="J1000" s="11" t="s">
        <v>13018</v>
      </c>
      <c r="K1000" t="s">
        <v>31154</v>
      </c>
      <c r="L1000" t="s">
        <v>31155</v>
      </c>
      <c r="M1000" s="2" t="str">
        <f>HYPERLINK(склад2въезд1319202122[[#This Row],[RelativePath]])</f>
        <v>8 Ангар вход\GA3948333_1_20260429T104551Z.jpg</v>
      </c>
    </row>
    <row r="1001" spans="1:13" x14ac:dyDescent="0.25">
      <c r="A1001" s="1" t="s">
        <v>15</v>
      </c>
      <c r="B1001" s="3">
        <v>46141</v>
      </c>
      <c r="C1001" s="4">
        <v>0.45168981481481479</v>
      </c>
      <c r="D1001" s="11" t="s">
        <v>8975</v>
      </c>
      <c r="E1001" s="11" t="s">
        <v>86</v>
      </c>
      <c r="F1001" s="11"/>
      <c r="H1001" s="11"/>
      <c r="I1001" s="11" t="s">
        <v>31156</v>
      </c>
      <c r="J1001" s="11" t="s">
        <v>13018</v>
      </c>
      <c r="K1001" t="s">
        <v>31157</v>
      </c>
      <c r="L1001" t="s">
        <v>31158</v>
      </c>
      <c r="M1001" s="2" t="str">
        <f>HYPERLINK(склад2въезд1319202122[[#This Row],[RelativePath]])</f>
        <v>8 Ангар вход\GA3948333_1_20260429T105026Z.jpg</v>
      </c>
    </row>
    <row r="1002" spans="1:13" x14ac:dyDescent="0.25">
      <c r="A1002" s="1" t="s">
        <v>15</v>
      </c>
      <c r="B1002" s="3">
        <v>46141</v>
      </c>
      <c r="C1002" s="4">
        <v>0.47060185185185183</v>
      </c>
      <c r="D1002" s="11" t="s">
        <v>8975</v>
      </c>
      <c r="E1002" s="11" t="s">
        <v>86</v>
      </c>
      <c r="F1002" s="11"/>
      <c r="H1002" s="11"/>
      <c r="I1002" s="11" t="s">
        <v>31159</v>
      </c>
      <c r="J1002" s="11" t="s">
        <v>13018</v>
      </c>
      <c r="K1002" t="s">
        <v>31160</v>
      </c>
      <c r="L1002" t="s">
        <v>31161</v>
      </c>
      <c r="M1002" s="2" t="str">
        <f>HYPERLINK(склад2въезд1319202122[[#This Row],[RelativePath]])</f>
        <v>8 Ангар вход\GA3948333_1_20260429T111740Z.jpg</v>
      </c>
    </row>
    <row r="1003" spans="1:13" x14ac:dyDescent="0.25">
      <c r="A1003" s="1" t="s">
        <v>15</v>
      </c>
      <c r="B1003" s="3">
        <v>46141</v>
      </c>
      <c r="C1003" s="4">
        <v>0.48803240740740739</v>
      </c>
      <c r="D1003" s="11" t="s">
        <v>8975</v>
      </c>
      <c r="E1003" s="11" t="s">
        <v>86</v>
      </c>
      <c r="F1003" s="11"/>
      <c r="H1003" s="11"/>
      <c r="I1003" s="11" t="s">
        <v>31162</v>
      </c>
      <c r="J1003" s="11" t="s">
        <v>13018</v>
      </c>
      <c r="K1003" t="s">
        <v>31163</v>
      </c>
      <c r="L1003" t="s">
        <v>31164</v>
      </c>
      <c r="M1003" s="2" t="str">
        <f>HYPERLINK(склад2въезд1319202122[[#This Row],[RelativePath]])</f>
        <v>8 Ангар вход\GA3948333_1_20260429T114246Z.jpg</v>
      </c>
    </row>
    <row r="1004" spans="1:13" x14ac:dyDescent="0.25">
      <c r="A1004" s="1" t="s">
        <v>15</v>
      </c>
      <c r="B1004" s="3">
        <v>46141</v>
      </c>
      <c r="C1004" s="4">
        <v>0.51550925925925928</v>
      </c>
      <c r="D1004" s="11" t="s">
        <v>8975</v>
      </c>
      <c r="E1004" s="11" t="s">
        <v>86</v>
      </c>
      <c r="F1004" s="11"/>
      <c r="H1004" s="11"/>
      <c r="I1004" s="11" t="s">
        <v>31165</v>
      </c>
      <c r="J1004" s="11" t="s">
        <v>13018</v>
      </c>
      <c r="K1004" t="s">
        <v>31166</v>
      </c>
      <c r="L1004" t="s">
        <v>31167</v>
      </c>
      <c r="M1004" s="2" t="str">
        <f>HYPERLINK(склад2въезд1319202122[[#This Row],[RelativePath]])</f>
        <v>8 Ангар вход\GA3948333_1_20260429T122220Z.jpg</v>
      </c>
    </row>
    <row r="1005" spans="1:13" x14ac:dyDescent="0.25">
      <c r="A1005" s="1" t="s">
        <v>15</v>
      </c>
      <c r="B1005" s="3">
        <v>46141</v>
      </c>
      <c r="C1005" s="4">
        <v>0.57821759259259264</v>
      </c>
      <c r="D1005" s="11" t="s">
        <v>8975</v>
      </c>
      <c r="E1005" s="11" t="s">
        <v>86</v>
      </c>
      <c r="F1005" s="11"/>
      <c r="H1005" s="11"/>
      <c r="I1005" s="11" t="s">
        <v>31168</v>
      </c>
      <c r="J1005" s="11" t="s">
        <v>13018</v>
      </c>
      <c r="K1005" t="s">
        <v>31169</v>
      </c>
      <c r="L1005" t="s">
        <v>31170</v>
      </c>
      <c r="M1005" s="2" t="str">
        <f>HYPERLINK(склад2въезд1319202122[[#This Row],[RelativePath]])</f>
        <v>8 Ангар вход\GA3948333_1_20260429T135238Z.jpg</v>
      </c>
    </row>
    <row r="1006" spans="1:13" x14ac:dyDescent="0.25">
      <c r="A1006" s="1" t="s">
        <v>15</v>
      </c>
      <c r="B1006" s="3">
        <v>46141</v>
      </c>
      <c r="C1006" s="4">
        <v>0.58971064814814811</v>
      </c>
      <c r="D1006" s="11" t="s">
        <v>8975</v>
      </c>
      <c r="E1006" s="11" t="s">
        <v>86</v>
      </c>
      <c r="F1006" s="11"/>
      <c r="H1006" s="11"/>
      <c r="I1006" s="11" t="s">
        <v>31171</v>
      </c>
      <c r="J1006" s="11" t="s">
        <v>13018</v>
      </c>
      <c r="K1006" t="s">
        <v>31172</v>
      </c>
      <c r="L1006" t="s">
        <v>31173</v>
      </c>
      <c r="M1006" s="2" t="str">
        <f>HYPERLINK(склад2въезд1319202122[[#This Row],[RelativePath]])</f>
        <v>8 Ангар вход\GA3948333_1_20260429T140911Z.jpg</v>
      </c>
    </row>
    <row r="1007" spans="1:13" x14ac:dyDescent="0.25">
      <c r="A1007" s="1" t="s">
        <v>15</v>
      </c>
      <c r="B1007" s="3">
        <v>46141</v>
      </c>
      <c r="C1007" s="4">
        <v>0.60160879629629627</v>
      </c>
      <c r="D1007" s="11" t="s">
        <v>8975</v>
      </c>
      <c r="E1007" s="11" t="s">
        <v>86</v>
      </c>
      <c r="F1007" s="11"/>
      <c r="H1007" s="11"/>
      <c r="I1007" s="11" t="s">
        <v>31174</v>
      </c>
      <c r="J1007" s="11" t="s">
        <v>13018</v>
      </c>
      <c r="K1007" t="s">
        <v>31175</v>
      </c>
      <c r="L1007" t="s">
        <v>31176</v>
      </c>
      <c r="M1007" s="2" t="str">
        <f>HYPERLINK(склад2въезд1319202122[[#This Row],[RelativePath]])</f>
        <v>8 Ангар вход\GA3948333_1_20260429T142619Z.jpg</v>
      </c>
    </row>
    <row r="1008" spans="1:13" x14ac:dyDescent="0.25">
      <c r="A1008" s="1" t="s">
        <v>15</v>
      </c>
      <c r="B1008" s="3">
        <v>46141</v>
      </c>
      <c r="C1008" s="4">
        <v>0.61006944444444444</v>
      </c>
      <c r="D1008" s="11" t="s">
        <v>31450</v>
      </c>
      <c r="E1008" s="11" t="s">
        <v>86</v>
      </c>
      <c r="F1008" s="11"/>
      <c r="H1008" s="11"/>
      <c r="I1008" s="11" t="s">
        <v>31177</v>
      </c>
      <c r="J1008" s="11" t="s">
        <v>13018</v>
      </c>
      <c r="K1008" t="s">
        <v>31178</v>
      </c>
      <c r="L1008" t="s">
        <v>31179</v>
      </c>
      <c r="M1008" s="2" t="str">
        <f>HYPERLINK(склад2въезд1319202122[[#This Row],[RelativePath]])</f>
        <v>8 Ангар вход\GA3948333_1_20260429T143830Z.jpg</v>
      </c>
    </row>
    <row r="1009" spans="1:13" x14ac:dyDescent="0.25">
      <c r="A1009" s="1" t="s">
        <v>15</v>
      </c>
      <c r="B1009" s="3">
        <v>46141</v>
      </c>
      <c r="C1009" s="4">
        <v>0.62391203703703701</v>
      </c>
      <c r="D1009" s="11" t="s">
        <v>8975</v>
      </c>
      <c r="E1009" s="11" t="s">
        <v>86</v>
      </c>
      <c r="F1009" s="11"/>
      <c r="H1009" s="11"/>
      <c r="I1009" s="11" t="s">
        <v>31180</v>
      </c>
      <c r="J1009" s="11" t="s">
        <v>13018</v>
      </c>
      <c r="K1009" t="s">
        <v>31181</v>
      </c>
      <c r="L1009" t="s">
        <v>31182</v>
      </c>
      <c r="M1009" s="2" t="str">
        <f>HYPERLINK(склад2въезд1319202122[[#This Row],[RelativePath]])</f>
        <v>8 Ангар вход\GA3948333_1_20260429T145826Z.jpg</v>
      </c>
    </row>
    <row r="1010" spans="1:13" x14ac:dyDescent="0.25">
      <c r="A1010" s="1" t="s">
        <v>15</v>
      </c>
      <c r="B1010" s="3">
        <v>46141</v>
      </c>
      <c r="C1010" s="4">
        <v>0.70608796296296295</v>
      </c>
      <c r="D1010" s="11" t="s">
        <v>4</v>
      </c>
      <c r="E1010" s="11" t="s">
        <v>9</v>
      </c>
      <c r="F1010" s="11"/>
      <c r="H1010" s="11"/>
      <c r="I1010" s="11" t="s">
        <v>31183</v>
      </c>
      <c r="J1010" s="11" t="s">
        <v>13018</v>
      </c>
      <c r="K1010" t="s">
        <v>31184</v>
      </c>
      <c r="L1010" t="s">
        <v>31185</v>
      </c>
      <c r="M1010" s="2" t="str">
        <f>HYPERLINK(склад2въезд1319202122[[#This Row],[RelativePath]])</f>
        <v>8 Ангар вход\GA3948333_1_20260429T165646Z.jpg</v>
      </c>
    </row>
    <row r="1011" spans="1:13" x14ac:dyDescent="0.25">
      <c r="A1011" s="1" t="s">
        <v>15</v>
      </c>
      <c r="B1011" s="3">
        <v>46141</v>
      </c>
      <c r="C1011" s="4">
        <v>0.84876157407407404</v>
      </c>
      <c r="D1011" s="11" t="s">
        <v>4</v>
      </c>
      <c r="E1011" s="11" t="s">
        <v>9</v>
      </c>
      <c r="F1011" s="11"/>
      <c r="H1011" s="11"/>
      <c r="I1011" s="11" t="s">
        <v>31186</v>
      </c>
      <c r="J1011" s="11" t="s">
        <v>13018</v>
      </c>
      <c r="K1011" t="s">
        <v>31187</v>
      </c>
      <c r="L1011" t="s">
        <v>31188</v>
      </c>
      <c r="M1011" s="2" t="str">
        <f>HYPERLINK(склад2въезд1319202122[[#This Row],[RelativePath]])</f>
        <v>8 Ангар вход\GA3948333_1_20260429T202213Z.jpg</v>
      </c>
    </row>
    <row r="1012" spans="1:13" x14ac:dyDescent="0.25">
      <c r="A1012" s="1" t="s">
        <v>16</v>
      </c>
      <c r="B1012" s="3">
        <v>46142</v>
      </c>
      <c r="C1012" s="4">
        <v>0.33324074074074073</v>
      </c>
      <c r="D1012" s="11" t="s">
        <v>4</v>
      </c>
      <c r="E1012" s="11" t="s">
        <v>9</v>
      </c>
      <c r="F1012" s="11"/>
      <c r="H1012" s="11"/>
      <c r="I1012" s="11" t="s">
        <v>31553</v>
      </c>
      <c r="J1012" s="11" t="s">
        <v>13018</v>
      </c>
      <c r="K1012" t="s">
        <v>31554</v>
      </c>
      <c r="L1012" t="s">
        <v>31555</v>
      </c>
      <c r="M1012" s="2" t="str">
        <f>HYPERLINK(склад2въезд1319202122[[#This Row],[RelativePath]])</f>
        <v>8 Ангар вход\GA3948333_1_20260430T075952Z.jpg</v>
      </c>
    </row>
    <row r="1013" spans="1:13" x14ac:dyDescent="0.25">
      <c r="A1013" s="1" t="s">
        <v>16</v>
      </c>
      <c r="B1013" s="3">
        <v>46142</v>
      </c>
      <c r="C1013" s="4">
        <v>0.37925925925925924</v>
      </c>
      <c r="D1013" s="11" t="s">
        <v>8975</v>
      </c>
      <c r="E1013" s="11" t="s">
        <v>86</v>
      </c>
      <c r="F1013" s="11"/>
      <c r="H1013" s="11"/>
      <c r="I1013" s="11" t="s">
        <v>31556</v>
      </c>
      <c r="J1013" s="11" t="s">
        <v>13018</v>
      </c>
      <c r="K1013" t="s">
        <v>31557</v>
      </c>
      <c r="L1013" t="s">
        <v>31558</v>
      </c>
      <c r="M1013" s="2" t="str">
        <f>HYPERLINK(склад2въезд1319202122[[#This Row],[RelativePath]])</f>
        <v>8 Ангар вход\GA3948333_1_20260430T090608Z.jpg</v>
      </c>
    </row>
    <row r="1014" spans="1:13" x14ac:dyDescent="0.25">
      <c r="A1014" s="1" t="s">
        <v>16</v>
      </c>
      <c r="B1014" s="3">
        <v>46142</v>
      </c>
      <c r="C1014" s="4">
        <v>0.38505787037037037</v>
      </c>
      <c r="D1014" s="11" t="s">
        <v>8975</v>
      </c>
      <c r="E1014" s="11" t="s">
        <v>86</v>
      </c>
      <c r="F1014" s="11"/>
      <c r="H1014" s="11"/>
      <c r="I1014" s="11" t="s">
        <v>31559</v>
      </c>
      <c r="J1014" s="11" t="s">
        <v>13018</v>
      </c>
      <c r="K1014" t="s">
        <v>31560</v>
      </c>
      <c r="L1014" t="s">
        <v>31561</v>
      </c>
      <c r="M1014" s="2" t="str">
        <f>HYPERLINK(склад2въезд1319202122[[#This Row],[RelativePath]])</f>
        <v>8 Ангар вход\GA3948333_1_20260430T091429Z.jpg</v>
      </c>
    </row>
    <row r="1015" spans="1:13" x14ac:dyDescent="0.25">
      <c r="A1015" s="1" t="s">
        <v>16</v>
      </c>
      <c r="B1015" s="3">
        <v>46142</v>
      </c>
      <c r="C1015" s="4">
        <v>0.44013888888888891</v>
      </c>
      <c r="D1015" s="11" t="s">
        <v>4</v>
      </c>
      <c r="E1015" s="11" t="s">
        <v>29756</v>
      </c>
      <c r="F1015" s="11"/>
      <c r="H1015" s="11"/>
      <c r="I1015" s="11" t="s">
        <v>31562</v>
      </c>
      <c r="J1015" s="11" t="s">
        <v>13018</v>
      </c>
      <c r="K1015" t="s">
        <v>31563</v>
      </c>
      <c r="L1015" t="s">
        <v>31564</v>
      </c>
      <c r="M1015" s="2" t="str">
        <f>HYPERLINK(склад2въезд1319202122[[#This Row],[RelativePath]])</f>
        <v>8 Ангар вход\GA3948333_1_20260430T103348Z.jpg</v>
      </c>
    </row>
    <row r="1016" spans="1:13" x14ac:dyDescent="0.25">
      <c r="A1016" s="1" t="s">
        <v>16</v>
      </c>
      <c r="B1016" s="3">
        <v>46142</v>
      </c>
      <c r="C1016" s="4">
        <v>0.55775462962962963</v>
      </c>
      <c r="D1016" s="11" t="s">
        <v>4</v>
      </c>
      <c r="E1016" s="11" t="s">
        <v>9</v>
      </c>
      <c r="F1016" s="11"/>
      <c r="H1016" s="11"/>
      <c r="I1016" s="11" t="s">
        <v>31565</v>
      </c>
      <c r="J1016" s="11" t="s">
        <v>13018</v>
      </c>
      <c r="K1016" t="s">
        <v>31566</v>
      </c>
      <c r="L1016" t="s">
        <v>31567</v>
      </c>
      <c r="M1016" s="2" t="str">
        <f>HYPERLINK(склад2въезд1319202122[[#This Row],[RelativePath]])</f>
        <v>8 Ангар вход\GA3948333_1_20260430T132310Z.jpg</v>
      </c>
    </row>
    <row r="1017" spans="1:13" x14ac:dyDescent="0.25">
      <c r="A1017" s="1" t="s">
        <v>16</v>
      </c>
      <c r="B1017" s="3">
        <v>46142</v>
      </c>
      <c r="C1017" s="4">
        <v>0.74638888888888888</v>
      </c>
      <c r="D1017" s="11" t="s">
        <v>7214</v>
      </c>
      <c r="E1017" s="11" t="s">
        <v>1258</v>
      </c>
      <c r="F1017" s="11"/>
      <c r="H1017" s="11"/>
      <c r="I1017" s="11" t="s">
        <v>31568</v>
      </c>
      <c r="J1017" s="11" t="s">
        <v>13018</v>
      </c>
      <c r="K1017" t="s">
        <v>31569</v>
      </c>
      <c r="L1017" t="s">
        <v>31570</v>
      </c>
      <c r="M1017" s="2" t="str">
        <f>HYPERLINK(склад2въезд1319202122[[#This Row],[RelativePath]])</f>
        <v>8 Ангар вход\GA3948333_1_20260430T175448Z.jpg</v>
      </c>
    </row>
    <row r="1018" spans="1:13" x14ac:dyDescent="0.25">
      <c r="A1018" s="1" t="s">
        <v>16</v>
      </c>
      <c r="B1018" s="3">
        <v>46142</v>
      </c>
      <c r="C1018" s="4">
        <v>0.75005787037037042</v>
      </c>
      <c r="D1018" s="11" t="s">
        <v>4</v>
      </c>
      <c r="E1018" s="11" t="s">
        <v>465</v>
      </c>
      <c r="F1018" s="11"/>
      <c r="H1018" s="11"/>
      <c r="I1018" s="11" t="s">
        <v>31571</v>
      </c>
      <c r="J1018" s="11" t="s">
        <v>13018</v>
      </c>
      <c r="K1018" t="s">
        <v>31572</v>
      </c>
      <c r="L1018" t="s">
        <v>31573</v>
      </c>
      <c r="M1018" s="2" t="str">
        <f>HYPERLINK(склад2въезд1319202122[[#This Row],[RelativePath]])</f>
        <v>8 Ангар вход\GA3948333_1_20260430T180005Z.jpg</v>
      </c>
    </row>
    <row r="1019" spans="1:13" x14ac:dyDescent="0.25">
      <c r="A1019" s="1" t="s">
        <v>17</v>
      </c>
      <c r="B1019" s="3">
        <v>46143</v>
      </c>
      <c r="C1019" s="4">
        <v>0.44349537037037035</v>
      </c>
      <c r="D1019" s="11" t="s">
        <v>4</v>
      </c>
      <c r="E1019" s="11" t="s">
        <v>9</v>
      </c>
      <c r="F1019" s="11"/>
      <c r="H1019" s="11"/>
      <c r="I1019" s="11" t="s">
        <v>31690</v>
      </c>
      <c r="J1019" s="11" t="s">
        <v>13018</v>
      </c>
      <c r="K1019" t="s">
        <v>31691</v>
      </c>
      <c r="L1019" t="s">
        <v>31692</v>
      </c>
      <c r="M1019" s="2" t="str">
        <f>HYPERLINK(склад2въезд1319202122[[#This Row],[RelativePath]])</f>
        <v>8 Ангар вход\GA3948333_1_20260501T103838Z.jpg</v>
      </c>
    </row>
    <row r="1020" spans="1:13" x14ac:dyDescent="0.25">
      <c r="A1020" s="1" t="s">
        <v>17</v>
      </c>
      <c r="B1020" s="3">
        <v>46143</v>
      </c>
      <c r="C1020" s="4">
        <v>0.8090046296296296</v>
      </c>
      <c r="D1020" s="11" t="s">
        <v>1590</v>
      </c>
      <c r="E1020" s="11" t="s">
        <v>9</v>
      </c>
      <c r="F1020" s="11"/>
      <c r="H1020" s="11"/>
      <c r="I1020" s="11" t="s">
        <v>31693</v>
      </c>
      <c r="J1020" s="11" t="s">
        <v>13018</v>
      </c>
      <c r="K1020" t="s">
        <v>31694</v>
      </c>
      <c r="L1020" t="s">
        <v>31695</v>
      </c>
      <c r="M1020" s="2" t="str">
        <f>HYPERLINK(склад2въезд1319202122[[#This Row],[RelativePath]])</f>
        <v>8 Ангар вход\GA3948333_1_20260501T192458Z.jpg</v>
      </c>
    </row>
    <row r="1021" spans="1:13" x14ac:dyDescent="0.25">
      <c r="A1021" s="1" t="s">
        <v>18</v>
      </c>
      <c r="B1021" s="3">
        <v>46144</v>
      </c>
      <c r="C1021" s="4">
        <v>0.33027777777777778</v>
      </c>
      <c r="D1021" s="11" t="s">
        <v>4</v>
      </c>
      <c r="E1021" s="11" t="s">
        <v>9</v>
      </c>
      <c r="F1021" s="11"/>
      <c r="H1021" s="11"/>
      <c r="I1021" s="11" t="s">
        <v>31696</v>
      </c>
      <c r="J1021" s="11" t="s">
        <v>13018</v>
      </c>
      <c r="K1021" t="s">
        <v>31697</v>
      </c>
      <c r="L1021" t="s">
        <v>31698</v>
      </c>
      <c r="M1021" s="2" t="str">
        <f>HYPERLINK(склад2въезд1319202122[[#This Row],[RelativePath]])</f>
        <v>8 Ангар вход\GA3948333_1_20260502T075536Z.jpg</v>
      </c>
    </row>
    <row r="1022" spans="1:13" x14ac:dyDescent="0.25">
      <c r="A1022" s="1" t="s">
        <v>22</v>
      </c>
      <c r="B1022" s="3">
        <v>46145</v>
      </c>
      <c r="C1022" s="4">
        <v>0.50436342592592598</v>
      </c>
      <c r="D1022" s="11" t="s">
        <v>2305</v>
      </c>
      <c r="E1022" s="11" t="s">
        <v>1258</v>
      </c>
      <c r="F1022" s="11"/>
      <c r="H1022" s="11"/>
      <c r="I1022" s="11" t="s">
        <v>31886</v>
      </c>
      <c r="J1022" s="11" t="s">
        <v>13018</v>
      </c>
      <c r="K1022" t="s">
        <v>31887</v>
      </c>
      <c r="L1022" t="s">
        <v>31888</v>
      </c>
      <c r="M1022" s="2" t="str">
        <f>HYPERLINK(склад2въезд1319202122[[#This Row],[RelativePath]])</f>
        <v>8 Ангар вход\GA3948333_1_20260503T120617Z.jpg</v>
      </c>
    </row>
    <row r="1023" spans="1:13" x14ac:dyDescent="0.25">
      <c r="A1023" s="1" t="s">
        <v>22</v>
      </c>
      <c r="B1023" s="3">
        <v>46145</v>
      </c>
      <c r="C1023" s="4">
        <v>0.50589120370370366</v>
      </c>
      <c r="D1023" s="11" t="s">
        <v>2305</v>
      </c>
      <c r="E1023" s="11" t="s">
        <v>1258</v>
      </c>
      <c r="F1023" s="11"/>
      <c r="H1023" s="11" t="s">
        <v>2295</v>
      </c>
      <c r="I1023" s="11" t="s">
        <v>31889</v>
      </c>
      <c r="J1023" s="11" t="s">
        <v>13018</v>
      </c>
      <c r="K1023" t="s">
        <v>31890</v>
      </c>
      <c r="L1023" t="s">
        <v>31891</v>
      </c>
      <c r="M1023" s="2" t="str">
        <f>HYPERLINK(склад2въезд1319202122[[#This Row],[RelativePath]])</f>
        <v>8 Ангар вход\GA3948333_1_20260503T120829Z.jpg</v>
      </c>
    </row>
    <row r="1024" spans="1:13" x14ac:dyDescent="0.25">
      <c r="A1024" s="1" t="s">
        <v>22</v>
      </c>
      <c r="B1024" s="3">
        <v>46145</v>
      </c>
      <c r="C1024" s="4">
        <v>0.50627314814814817</v>
      </c>
      <c r="D1024" s="11" t="s">
        <v>32062</v>
      </c>
      <c r="E1024" s="11" t="s">
        <v>1258</v>
      </c>
      <c r="F1024" s="11"/>
      <c r="H1024" s="11"/>
      <c r="I1024" s="11" t="s">
        <v>31892</v>
      </c>
      <c r="J1024" s="11" t="s">
        <v>13018</v>
      </c>
      <c r="K1024" t="s">
        <v>31893</v>
      </c>
      <c r="L1024" t="s">
        <v>31894</v>
      </c>
      <c r="M1024" s="2" t="str">
        <f>HYPERLINK(склад2въезд1319202122[[#This Row],[RelativePath]])</f>
        <v>8 Ангар вход\GA3948333_1_20260503T120902Z.jpg</v>
      </c>
    </row>
    <row r="1025" spans="1:13" x14ac:dyDescent="0.25">
      <c r="A1025" s="1" t="s">
        <v>22</v>
      </c>
      <c r="B1025" s="3">
        <v>46145</v>
      </c>
      <c r="C1025" s="4">
        <v>0.6370717592592593</v>
      </c>
      <c r="D1025" s="11" t="s">
        <v>4</v>
      </c>
      <c r="E1025" s="11" t="s">
        <v>32063</v>
      </c>
      <c r="F1025" s="11"/>
      <c r="H1025" s="11"/>
      <c r="I1025" s="11" t="s">
        <v>31895</v>
      </c>
      <c r="J1025" s="11" t="s">
        <v>13018</v>
      </c>
      <c r="K1025" t="s">
        <v>31896</v>
      </c>
      <c r="L1025" t="s">
        <v>31897</v>
      </c>
      <c r="M1025" s="2" t="str">
        <f>HYPERLINK(склад2въезд1319202122[[#This Row],[RelativePath]])</f>
        <v>8 Ангар вход\GA3948333_1_20260503T151723Z.jpg</v>
      </c>
    </row>
    <row r="1026" spans="1:13" x14ac:dyDescent="0.25">
      <c r="A1026" s="1" t="s">
        <v>22</v>
      </c>
      <c r="B1026" s="3">
        <v>46145</v>
      </c>
      <c r="C1026" s="4">
        <v>0.6599652777777778</v>
      </c>
      <c r="D1026" s="11" t="s">
        <v>32064</v>
      </c>
      <c r="E1026" s="11" t="s">
        <v>32063</v>
      </c>
      <c r="F1026" s="11"/>
      <c r="H1026" s="11"/>
      <c r="I1026" s="11" t="s">
        <v>31898</v>
      </c>
      <c r="J1026" s="11" t="s">
        <v>13018</v>
      </c>
      <c r="K1026" t="s">
        <v>31899</v>
      </c>
      <c r="L1026" t="s">
        <v>31900</v>
      </c>
      <c r="M1026" s="2" t="str">
        <f>HYPERLINK(склад2въезд1319202122[[#This Row],[RelativePath]])</f>
        <v>8 Ангар вход\GA3948333_1_20260503T155021Z.jpg</v>
      </c>
    </row>
    <row r="1027" spans="1:13" x14ac:dyDescent="0.25">
      <c r="A1027" s="1" t="s">
        <v>22</v>
      </c>
      <c r="B1027" s="3">
        <v>46145</v>
      </c>
      <c r="C1027" s="4">
        <v>0.6618518518518518</v>
      </c>
      <c r="D1027" s="11" t="s">
        <v>32064</v>
      </c>
      <c r="E1027" s="11" t="s">
        <v>32063</v>
      </c>
      <c r="F1027" s="11"/>
      <c r="H1027" s="11"/>
      <c r="I1027" s="11" t="s">
        <v>31901</v>
      </c>
      <c r="J1027" s="11" t="s">
        <v>13018</v>
      </c>
      <c r="K1027" t="s">
        <v>31902</v>
      </c>
      <c r="L1027" t="s">
        <v>31903</v>
      </c>
      <c r="M1027" s="2" t="str">
        <f>HYPERLINK(склад2въезд1319202122[[#This Row],[RelativePath]])</f>
        <v>8 Ангар вход\GA3948333_1_20260503T155304Z.jpg</v>
      </c>
    </row>
    <row r="1028" spans="1:13" x14ac:dyDescent="0.25">
      <c r="A1028" s="1" t="s">
        <v>22</v>
      </c>
      <c r="B1028" s="3">
        <v>46145</v>
      </c>
      <c r="C1028" s="4">
        <v>0.66241898148148148</v>
      </c>
      <c r="D1028" s="11" t="s">
        <v>32064</v>
      </c>
      <c r="E1028" s="11" t="s">
        <v>32063</v>
      </c>
      <c r="F1028" s="11"/>
      <c r="H1028" s="11"/>
      <c r="I1028" s="11" t="s">
        <v>31904</v>
      </c>
      <c r="J1028" s="11" t="s">
        <v>13018</v>
      </c>
      <c r="K1028" t="s">
        <v>31905</v>
      </c>
      <c r="L1028" t="s">
        <v>31906</v>
      </c>
      <c r="M1028" s="2" t="str">
        <f>HYPERLINK(склад2въезд1319202122[[#This Row],[RelativePath]])</f>
        <v>8 Ангар вход\GA3948333_1_20260503T155353Z.jpg</v>
      </c>
    </row>
    <row r="1029" spans="1:13" x14ac:dyDescent="0.25">
      <c r="A1029" s="1" t="s">
        <v>22</v>
      </c>
      <c r="B1029" s="3">
        <v>46145</v>
      </c>
      <c r="C1029" s="4">
        <v>0.6626967592592593</v>
      </c>
      <c r="D1029" s="11" t="s">
        <v>32064</v>
      </c>
      <c r="E1029" s="11" t="s">
        <v>32063</v>
      </c>
      <c r="F1029" s="11"/>
      <c r="H1029" s="11"/>
      <c r="I1029" s="11" t="s">
        <v>31907</v>
      </c>
      <c r="J1029" s="11" t="s">
        <v>13018</v>
      </c>
      <c r="K1029" t="s">
        <v>31908</v>
      </c>
      <c r="L1029" t="s">
        <v>31909</v>
      </c>
      <c r="M1029" s="2" t="str">
        <f>HYPERLINK(склад2въезд1319202122[[#This Row],[RelativePath]])</f>
        <v>8 Ангар вход\GA3948333_1_20260503T155417Z.jpg</v>
      </c>
    </row>
    <row r="1030" spans="1:13" x14ac:dyDescent="0.25">
      <c r="A1030" s="1" t="s">
        <v>22</v>
      </c>
      <c r="B1030" s="3">
        <v>46145</v>
      </c>
      <c r="C1030" s="4">
        <v>0.6627777777777778</v>
      </c>
      <c r="D1030" s="11" t="s">
        <v>32064</v>
      </c>
      <c r="E1030" s="11" t="s">
        <v>32063</v>
      </c>
      <c r="F1030" s="11"/>
      <c r="H1030" s="11"/>
      <c r="I1030" s="11" t="s">
        <v>31910</v>
      </c>
      <c r="J1030" s="11" t="s">
        <v>13018</v>
      </c>
      <c r="K1030" t="s">
        <v>31911</v>
      </c>
      <c r="L1030" t="s">
        <v>31912</v>
      </c>
      <c r="M1030" s="2" t="str">
        <f>HYPERLINK(склад2въезд1319202122[[#This Row],[RelativePath]])</f>
        <v>8 Ангар вход\GA3948333_1_20260503T155424Z.jpg</v>
      </c>
    </row>
    <row r="1031" spans="1:13" x14ac:dyDescent="0.25">
      <c r="A1031" s="1" t="s">
        <v>22</v>
      </c>
      <c r="B1031" s="3">
        <v>46145</v>
      </c>
      <c r="C1031" s="4">
        <v>0.66285879629629629</v>
      </c>
      <c r="D1031" s="11" t="s">
        <v>32064</v>
      </c>
      <c r="E1031" s="11" t="s">
        <v>32063</v>
      </c>
      <c r="F1031" s="11"/>
      <c r="H1031" s="11"/>
      <c r="I1031" s="11" t="s">
        <v>31913</v>
      </c>
      <c r="J1031" s="11" t="s">
        <v>13018</v>
      </c>
      <c r="K1031" t="s">
        <v>31914</v>
      </c>
      <c r="L1031" t="s">
        <v>31915</v>
      </c>
      <c r="M1031" s="2" t="str">
        <f>HYPERLINK(склад2въезд1319202122[[#This Row],[RelativePath]])</f>
        <v>8 Ангар вход\GA3948333_1_20260503T155431Z.jpg</v>
      </c>
    </row>
    <row r="1032" spans="1:13" x14ac:dyDescent="0.25">
      <c r="A1032" s="1" t="s">
        <v>22</v>
      </c>
      <c r="B1032" s="3">
        <v>46145</v>
      </c>
      <c r="C1032" s="4">
        <v>0.66295138888888894</v>
      </c>
      <c r="D1032" s="11" t="s">
        <v>32064</v>
      </c>
      <c r="E1032" s="11" t="s">
        <v>32063</v>
      </c>
      <c r="F1032" s="11"/>
      <c r="H1032" s="11"/>
      <c r="I1032" s="11" t="s">
        <v>31916</v>
      </c>
      <c r="J1032" s="11" t="s">
        <v>13018</v>
      </c>
      <c r="K1032" t="s">
        <v>31917</v>
      </c>
      <c r="L1032" t="s">
        <v>31918</v>
      </c>
      <c r="M1032" s="2" t="str">
        <f>HYPERLINK(склад2въезд1319202122[[#This Row],[RelativePath]])</f>
        <v>8 Ангар вход\GA3948333_1_20260503T155439Z.jpg</v>
      </c>
    </row>
    <row r="1033" spans="1:13" x14ac:dyDescent="0.25">
      <c r="A1033" s="1" t="s">
        <v>22</v>
      </c>
      <c r="B1033" s="3">
        <v>46145</v>
      </c>
      <c r="C1033" s="4">
        <v>0.66300925925925924</v>
      </c>
      <c r="D1033" s="11" t="s">
        <v>32064</v>
      </c>
      <c r="E1033" s="11" t="s">
        <v>32063</v>
      </c>
      <c r="F1033" s="11"/>
      <c r="H1033" s="11"/>
      <c r="I1033" s="11" t="s">
        <v>31919</v>
      </c>
      <c r="J1033" s="11" t="s">
        <v>13018</v>
      </c>
      <c r="K1033" t="s">
        <v>31920</v>
      </c>
      <c r="L1033" t="s">
        <v>31921</v>
      </c>
      <c r="M1033" s="2" t="str">
        <f>HYPERLINK(склад2въезд1319202122[[#This Row],[RelativePath]])</f>
        <v>8 Ангар вход\GA3948333_1_20260503T155444Z.jpg</v>
      </c>
    </row>
    <row r="1034" spans="1:13" x14ac:dyDescent="0.25">
      <c r="A1034" s="1" t="s">
        <v>22</v>
      </c>
      <c r="B1034" s="3">
        <v>46145</v>
      </c>
      <c r="C1034" s="4">
        <v>0.66312499999999996</v>
      </c>
      <c r="D1034" s="11" t="s">
        <v>32064</v>
      </c>
      <c r="E1034" s="11" t="s">
        <v>32063</v>
      </c>
      <c r="F1034" s="11"/>
      <c r="H1034" s="11"/>
      <c r="I1034" s="11" t="s">
        <v>31922</v>
      </c>
      <c r="J1034" s="11" t="s">
        <v>13018</v>
      </c>
      <c r="K1034" t="s">
        <v>31923</v>
      </c>
      <c r="L1034" t="s">
        <v>31924</v>
      </c>
      <c r="M1034" s="2" t="str">
        <f>HYPERLINK(склад2въезд1319202122[[#This Row],[RelativePath]])</f>
        <v>8 Ангар вход\GA3948333_1_20260503T155454Z.jpg</v>
      </c>
    </row>
    <row r="1035" spans="1:13" x14ac:dyDescent="0.25">
      <c r="A1035" s="1" t="s">
        <v>22</v>
      </c>
      <c r="B1035" s="3">
        <v>46145</v>
      </c>
      <c r="C1035" s="4">
        <v>0.66321759259259261</v>
      </c>
      <c r="D1035" s="11" t="s">
        <v>32064</v>
      </c>
      <c r="E1035" s="11" t="s">
        <v>32063</v>
      </c>
      <c r="F1035" s="11"/>
      <c r="H1035" s="11"/>
      <c r="I1035" s="11" t="s">
        <v>31925</v>
      </c>
      <c r="J1035" s="11" t="s">
        <v>13018</v>
      </c>
      <c r="K1035" t="s">
        <v>31926</v>
      </c>
      <c r="L1035" t="s">
        <v>31927</v>
      </c>
      <c r="M1035" s="2" t="str">
        <f>HYPERLINK(склад2въезд1319202122[[#This Row],[RelativePath]])</f>
        <v>8 Ангар вход\GA3948333_1_20260503T155502Z.jpg</v>
      </c>
    </row>
    <row r="1036" spans="1:13" x14ac:dyDescent="0.25">
      <c r="A1036" s="1" t="s">
        <v>22</v>
      </c>
      <c r="B1036" s="3">
        <v>46145</v>
      </c>
      <c r="C1036" s="4">
        <v>0.6632986111111111</v>
      </c>
      <c r="D1036" s="11" t="s">
        <v>32064</v>
      </c>
      <c r="E1036" s="11" t="s">
        <v>32063</v>
      </c>
      <c r="F1036" s="11"/>
      <c r="H1036" s="11"/>
      <c r="I1036" s="11" t="s">
        <v>31928</v>
      </c>
      <c r="J1036" s="11" t="s">
        <v>13018</v>
      </c>
      <c r="K1036" t="s">
        <v>31929</v>
      </c>
      <c r="L1036" t="s">
        <v>31930</v>
      </c>
      <c r="M1036" s="2" t="str">
        <f>HYPERLINK(склад2въезд1319202122[[#This Row],[RelativePath]])</f>
        <v>8 Ангар вход\GA3948333_1_20260503T155509Z.jpg</v>
      </c>
    </row>
    <row r="1037" spans="1:13" x14ac:dyDescent="0.25">
      <c r="A1037" s="1" t="s">
        <v>22</v>
      </c>
      <c r="B1037" s="3">
        <v>46145</v>
      </c>
      <c r="C1037" s="4">
        <v>0.66335648148148152</v>
      </c>
      <c r="D1037" s="11" t="s">
        <v>32064</v>
      </c>
      <c r="E1037" s="11" t="s">
        <v>32063</v>
      </c>
      <c r="F1037" s="11"/>
      <c r="H1037" s="11"/>
      <c r="I1037" s="11" t="s">
        <v>31931</v>
      </c>
      <c r="J1037" s="11" t="s">
        <v>13018</v>
      </c>
      <c r="K1037" t="s">
        <v>31932</v>
      </c>
      <c r="L1037" t="s">
        <v>31933</v>
      </c>
      <c r="M1037" s="2" t="str">
        <f>HYPERLINK(склад2въезд1319202122[[#This Row],[RelativePath]])</f>
        <v>8 Ангар вход\GA3948333_1_20260503T155514Z.jpg</v>
      </c>
    </row>
    <row r="1038" spans="1:13" x14ac:dyDescent="0.25">
      <c r="A1038" s="1" t="s">
        <v>22</v>
      </c>
      <c r="B1038" s="3">
        <v>46145</v>
      </c>
      <c r="C1038" s="4">
        <v>0.66348379629629628</v>
      </c>
      <c r="D1038" s="11" t="s">
        <v>32064</v>
      </c>
      <c r="E1038" s="11" t="s">
        <v>32063</v>
      </c>
      <c r="F1038" s="11"/>
      <c r="H1038" s="11"/>
      <c r="I1038" s="11" t="s">
        <v>31934</v>
      </c>
      <c r="J1038" s="11" t="s">
        <v>13018</v>
      </c>
      <c r="K1038" t="s">
        <v>31935</v>
      </c>
      <c r="L1038" t="s">
        <v>31936</v>
      </c>
      <c r="M1038" s="2" t="str">
        <f>HYPERLINK(склад2въезд1319202122[[#This Row],[RelativePath]])</f>
        <v>8 Ангар вход\GA3948333_1_20260503T155525Z.jpg</v>
      </c>
    </row>
    <row r="1039" spans="1:13" x14ac:dyDescent="0.25">
      <c r="A1039" s="1" t="s">
        <v>22</v>
      </c>
      <c r="B1039" s="3">
        <v>46145</v>
      </c>
      <c r="C1039" s="4">
        <v>0.66370370370370368</v>
      </c>
      <c r="D1039" s="11" t="s">
        <v>32064</v>
      </c>
      <c r="E1039" s="11" t="s">
        <v>32063</v>
      </c>
      <c r="F1039" s="11"/>
      <c r="H1039" s="11"/>
      <c r="I1039" s="11" t="s">
        <v>31937</v>
      </c>
      <c r="J1039" s="11" t="s">
        <v>13018</v>
      </c>
      <c r="K1039" t="s">
        <v>31938</v>
      </c>
      <c r="L1039" t="s">
        <v>31939</v>
      </c>
      <c r="M1039" s="2" t="str">
        <f>HYPERLINK(склад2въезд1319202122[[#This Row],[RelativePath]])</f>
        <v>8 Ангар вход\GA3948333_1_20260503T155544Z.jpg</v>
      </c>
    </row>
    <row r="1040" spans="1:13" x14ac:dyDescent="0.25">
      <c r="A1040" s="1" t="s">
        <v>22</v>
      </c>
      <c r="B1040" s="3">
        <v>46145</v>
      </c>
      <c r="C1040" s="4">
        <v>0.66383101851851856</v>
      </c>
      <c r="D1040" s="11" t="s">
        <v>32064</v>
      </c>
      <c r="E1040" s="11" t="s">
        <v>32063</v>
      </c>
      <c r="F1040" s="11"/>
      <c r="H1040" s="11"/>
      <c r="I1040" s="11" t="s">
        <v>31940</v>
      </c>
      <c r="J1040" s="11" t="s">
        <v>13018</v>
      </c>
      <c r="K1040" t="s">
        <v>31941</v>
      </c>
      <c r="L1040" t="s">
        <v>31942</v>
      </c>
      <c r="M1040" s="2" t="str">
        <f>HYPERLINK(склад2въезд1319202122[[#This Row],[RelativePath]])</f>
        <v>8 Ангар вход\GA3948333_1_20260503T155555Z.jpg</v>
      </c>
    </row>
    <row r="1041" spans="1:13" x14ac:dyDescent="0.25">
      <c r="A1041" s="1" t="s">
        <v>22</v>
      </c>
      <c r="B1041" s="3">
        <v>46145</v>
      </c>
      <c r="C1041" s="4">
        <v>0.66392361111111109</v>
      </c>
      <c r="D1041" s="11" t="s">
        <v>32064</v>
      </c>
      <c r="E1041" s="11" t="s">
        <v>32063</v>
      </c>
      <c r="F1041" s="11"/>
      <c r="H1041" s="11"/>
      <c r="I1041" s="11" t="s">
        <v>31943</v>
      </c>
      <c r="J1041" s="11" t="s">
        <v>13018</v>
      </c>
      <c r="K1041" t="s">
        <v>31944</v>
      </c>
      <c r="L1041" t="s">
        <v>31945</v>
      </c>
      <c r="M1041" s="2" t="str">
        <f>HYPERLINK(склад2въезд1319202122[[#This Row],[RelativePath]])</f>
        <v>8 Ангар вход\GA3948333_1_20260503T155603Z.jpg</v>
      </c>
    </row>
    <row r="1042" spans="1:13" x14ac:dyDescent="0.25">
      <c r="A1042" s="1" t="s">
        <v>22</v>
      </c>
      <c r="B1042" s="3">
        <v>46145</v>
      </c>
      <c r="C1042" s="4">
        <v>0.6640625</v>
      </c>
      <c r="D1042" s="11" t="s">
        <v>32064</v>
      </c>
      <c r="E1042" s="11" t="s">
        <v>32063</v>
      </c>
      <c r="F1042" s="11"/>
      <c r="H1042" s="11"/>
      <c r="I1042" s="11" t="s">
        <v>31946</v>
      </c>
      <c r="J1042" s="11" t="s">
        <v>13018</v>
      </c>
      <c r="K1042" t="s">
        <v>31947</v>
      </c>
      <c r="L1042" t="s">
        <v>31948</v>
      </c>
      <c r="M1042" s="2" t="str">
        <f>HYPERLINK(склад2въезд1319202122[[#This Row],[RelativePath]])</f>
        <v>8 Ангар вход\GA3948333_1_20260503T155615Z.jpg</v>
      </c>
    </row>
    <row r="1043" spans="1:13" x14ac:dyDescent="0.25">
      <c r="A1043" s="1" t="s">
        <v>22</v>
      </c>
      <c r="B1043" s="3">
        <v>46145</v>
      </c>
      <c r="C1043" s="4">
        <v>0.66416666666666668</v>
      </c>
      <c r="D1043" s="11" t="s">
        <v>32064</v>
      </c>
      <c r="E1043" s="11" t="s">
        <v>32063</v>
      </c>
      <c r="F1043" s="11"/>
      <c r="H1043" s="11"/>
      <c r="I1043" s="11" t="s">
        <v>31949</v>
      </c>
      <c r="J1043" s="11" t="s">
        <v>13018</v>
      </c>
      <c r="K1043" t="s">
        <v>31950</v>
      </c>
      <c r="L1043" t="s">
        <v>31951</v>
      </c>
      <c r="M1043" s="2" t="str">
        <f>HYPERLINK(склад2въезд1319202122[[#This Row],[RelativePath]])</f>
        <v>8 Ангар вход\GA3948333_1_20260503T155624Z.jpg</v>
      </c>
    </row>
    <row r="1044" spans="1:13" x14ac:dyDescent="0.25">
      <c r="A1044" s="1" t="s">
        <v>22</v>
      </c>
      <c r="B1044" s="3">
        <v>46145</v>
      </c>
      <c r="C1044" s="4">
        <v>0.6642824074074074</v>
      </c>
      <c r="D1044" s="11" t="s">
        <v>32064</v>
      </c>
      <c r="E1044" s="11" t="s">
        <v>32063</v>
      </c>
      <c r="F1044" s="11"/>
      <c r="H1044" s="11"/>
      <c r="I1044" s="11" t="s">
        <v>31952</v>
      </c>
      <c r="J1044" s="11" t="s">
        <v>13018</v>
      </c>
      <c r="K1044" t="s">
        <v>31953</v>
      </c>
      <c r="L1044" t="s">
        <v>31954</v>
      </c>
      <c r="M1044" s="2" t="str">
        <f>HYPERLINK(склад2въезд1319202122[[#This Row],[RelativePath]])</f>
        <v>8 Ангар вход\GA3948333_1_20260503T155634Z.jpg</v>
      </c>
    </row>
    <row r="1045" spans="1:13" x14ac:dyDescent="0.25">
      <c r="A1045" s="1" t="s">
        <v>22</v>
      </c>
      <c r="B1045" s="3">
        <v>46145</v>
      </c>
      <c r="C1045" s="4">
        <v>0.66437500000000005</v>
      </c>
      <c r="D1045" s="11" t="s">
        <v>32064</v>
      </c>
      <c r="E1045" s="11" t="s">
        <v>32063</v>
      </c>
      <c r="F1045" s="11"/>
      <c r="H1045" s="11"/>
      <c r="I1045" s="11" t="s">
        <v>31955</v>
      </c>
      <c r="J1045" s="11" t="s">
        <v>13018</v>
      </c>
      <c r="K1045" t="s">
        <v>31956</v>
      </c>
      <c r="L1045" t="s">
        <v>31957</v>
      </c>
      <c r="M1045" s="2" t="str">
        <f>HYPERLINK(склад2въезд1319202122[[#This Row],[RelativePath]])</f>
        <v>8 Ангар вход\GA3948333_1_20260503T155642Z.jpg</v>
      </c>
    </row>
    <row r="1046" spans="1:13" x14ac:dyDescent="0.25">
      <c r="A1046" s="1" t="s">
        <v>22</v>
      </c>
      <c r="B1046" s="3">
        <v>46145</v>
      </c>
      <c r="C1046" s="4">
        <v>0.66450231481481481</v>
      </c>
      <c r="D1046" s="11" t="s">
        <v>32064</v>
      </c>
      <c r="E1046" s="11" t="s">
        <v>32063</v>
      </c>
      <c r="F1046" s="11"/>
      <c r="H1046" s="11"/>
      <c r="I1046" s="11" t="s">
        <v>31958</v>
      </c>
      <c r="J1046" s="11" t="s">
        <v>13018</v>
      </c>
      <c r="K1046" t="s">
        <v>31959</v>
      </c>
      <c r="L1046" t="s">
        <v>31960</v>
      </c>
      <c r="M1046" s="2" t="str">
        <f>HYPERLINK(склад2въезд1319202122[[#This Row],[RelativePath]])</f>
        <v>8 Ангар вход\GA3948333_1_20260503T155653Z.jpg</v>
      </c>
    </row>
    <row r="1047" spans="1:13" x14ac:dyDescent="0.25">
      <c r="A1047" s="1" t="s">
        <v>22</v>
      </c>
      <c r="B1047" s="3">
        <v>46145</v>
      </c>
      <c r="C1047" s="4">
        <v>0.66454861111111108</v>
      </c>
      <c r="D1047" s="11" t="s">
        <v>32064</v>
      </c>
      <c r="E1047" s="11" t="s">
        <v>32063</v>
      </c>
      <c r="F1047" s="11"/>
      <c r="H1047" s="11"/>
      <c r="I1047" s="11" t="s">
        <v>31961</v>
      </c>
      <c r="J1047" s="11" t="s">
        <v>13018</v>
      </c>
      <c r="K1047" t="s">
        <v>31962</v>
      </c>
      <c r="L1047" t="s">
        <v>31963</v>
      </c>
      <c r="M1047" s="2" t="str">
        <f>HYPERLINK(склад2въезд1319202122[[#This Row],[RelativePath]])</f>
        <v>8 Ангар вход\GA3948333_1_20260503T155657Z.jpg</v>
      </c>
    </row>
    <row r="1048" spans="1:13" x14ac:dyDescent="0.25">
      <c r="A1048" s="1" t="s">
        <v>22</v>
      </c>
      <c r="B1048" s="3">
        <v>46145</v>
      </c>
      <c r="C1048" s="4">
        <v>0.66472222222222221</v>
      </c>
      <c r="D1048" s="11" t="s">
        <v>32064</v>
      </c>
      <c r="E1048" s="11" t="s">
        <v>32063</v>
      </c>
      <c r="F1048" s="11"/>
      <c r="H1048" s="11"/>
      <c r="I1048" s="11" t="s">
        <v>31964</v>
      </c>
      <c r="J1048" s="11" t="s">
        <v>13018</v>
      </c>
      <c r="K1048" t="s">
        <v>31965</v>
      </c>
      <c r="L1048" t="s">
        <v>31966</v>
      </c>
      <c r="M1048" s="2" t="str">
        <f>HYPERLINK(склад2въезд1319202122[[#This Row],[RelativePath]])</f>
        <v>8 Ангар вход\GA3948333_1_20260503T155712Z.jpg</v>
      </c>
    </row>
    <row r="1049" spans="1:13" x14ac:dyDescent="0.25">
      <c r="A1049" s="1" t="s">
        <v>22</v>
      </c>
      <c r="B1049" s="3">
        <v>46145</v>
      </c>
      <c r="C1049" s="4">
        <v>0.66479166666666667</v>
      </c>
      <c r="D1049" s="11" t="s">
        <v>32064</v>
      </c>
      <c r="E1049" s="11" t="s">
        <v>32063</v>
      </c>
      <c r="F1049" s="11"/>
      <c r="H1049" s="11"/>
      <c r="I1049" s="11" t="s">
        <v>31967</v>
      </c>
      <c r="J1049" s="11" t="s">
        <v>13018</v>
      </c>
      <c r="K1049" t="s">
        <v>31968</v>
      </c>
      <c r="L1049" t="s">
        <v>31969</v>
      </c>
      <c r="M1049" s="2" t="str">
        <f>HYPERLINK(склад2въезд1319202122[[#This Row],[RelativePath]])</f>
        <v>8 Ангар вход\GA3948333_1_20260503T155718Z.jpg</v>
      </c>
    </row>
    <row r="1050" spans="1:13" x14ac:dyDescent="0.25">
      <c r="A1050" s="1" t="s">
        <v>22</v>
      </c>
      <c r="B1050" s="3">
        <v>46145</v>
      </c>
      <c r="C1050" s="4">
        <v>0.66506944444444449</v>
      </c>
      <c r="D1050" s="11" t="s">
        <v>32064</v>
      </c>
      <c r="E1050" s="11" t="s">
        <v>32063</v>
      </c>
      <c r="F1050" s="11"/>
      <c r="H1050" s="11"/>
      <c r="I1050" s="11" t="s">
        <v>31970</v>
      </c>
      <c r="J1050" s="11" t="s">
        <v>13018</v>
      </c>
      <c r="K1050" t="s">
        <v>31971</v>
      </c>
      <c r="L1050" t="s">
        <v>31972</v>
      </c>
      <c r="M1050" s="2" t="str">
        <f>HYPERLINK(склад2въезд1319202122[[#This Row],[RelativePath]])</f>
        <v>8 Ангар вход\GA3948333_1_20260503T155742Z.jpg</v>
      </c>
    </row>
    <row r="1051" spans="1:13" x14ac:dyDescent="0.25">
      <c r="A1051" s="1" t="s">
        <v>22</v>
      </c>
      <c r="B1051" s="3">
        <v>46145</v>
      </c>
      <c r="C1051" s="4">
        <v>0.66513888888888884</v>
      </c>
      <c r="D1051" s="11" t="s">
        <v>32064</v>
      </c>
      <c r="E1051" s="11" t="s">
        <v>32063</v>
      </c>
      <c r="F1051" s="11"/>
      <c r="H1051" s="11"/>
      <c r="I1051" s="11" t="s">
        <v>31973</v>
      </c>
      <c r="J1051" s="11" t="s">
        <v>13018</v>
      </c>
      <c r="K1051" t="s">
        <v>31974</v>
      </c>
      <c r="L1051" t="s">
        <v>31975</v>
      </c>
      <c r="M1051" s="2" t="str">
        <f>HYPERLINK(склад2въезд1319202122[[#This Row],[RelativePath]])</f>
        <v>8 Ангар вход\GA3948333_1_20260503T155748Z.jpg</v>
      </c>
    </row>
    <row r="1052" spans="1:13" x14ac:dyDescent="0.25">
      <c r="A1052" s="1" t="s">
        <v>22</v>
      </c>
      <c r="B1052" s="3">
        <v>46145</v>
      </c>
      <c r="C1052" s="4">
        <v>0.66530092592592593</v>
      </c>
      <c r="D1052" s="11" t="s">
        <v>32064</v>
      </c>
      <c r="E1052" s="11" t="s">
        <v>32063</v>
      </c>
      <c r="F1052" s="11"/>
      <c r="H1052" s="11"/>
      <c r="I1052" s="11" t="s">
        <v>31976</v>
      </c>
      <c r="J1052" s="11" t="s">
        <v>13018</v>
      </c>
      <c r="K1052" t="s">
        <v>31977</v>
      </c>
      <c r="L1052" t="s">
        <v>31978</v>
      </c>
      <c r="M1052" s="2" t="str">
        <f>HYPERLINK(склад2въезд1319202122[[#This Row],[RelativePath]])</f>
        <v>8 Ангар вход\GA3948333_1_20260503T155802Z.jpg</v>
      </c>
    </row>
    <row r="1053" spans="1:13" x14ac:dyDescent="0.25">
      <c r="A1053" s="1" t="s">
        <v>22</v>
      </c>
      <c r="B1053" s="3">
        <v>46145</v>
      </c>
      <c r="C1053" s="4">
        <v>0.66748842592592594</v>
      </c>
      <c r="D1053" s="11" t="s">
        <v>32064</v>
      </c>
      <c r="E1053" s="11" t="s">
        <v>32063</v>
      </c>
      <c r="F1053" s="11"/>
      <c r="H1053" s="11"/>
      <c r="I1053" s="11" t="s">
        <v>31979</v>
      </c>
      <c r="J1053" s="11" t="s">
        <v>13018</v>
      </c>
      <c r="K1053" t="s">
        <v>31980</v>
      </c>
      <c r="L1053" t="s">
        <v>31981</v>
      </c>
      <c r="M1053" s="2" t="str">
        <f>HYPERLINK(склад2въезд1319202122[[#This Row],[RelativePath]])</f>
        <v>8 Ангар вход\GA3948333_1_20260503T160111Z.jpg</v>
      </c>
    </row>
    <row r="1054" spans="1:13" x14ac:dyDescent="0.25">
      <c r="A1054" s="1" t="s">
        <v>22</v>
      </c>
      <c r="B1054" s="3">
        <v>46145</v>
      </c>
      <c r="C1054" s="4">
        <v>0.66765046296296293</v>
      </c>
      <c r="D1054" s="11" t="s">
        <v>32064</v>
      </c>
      <c r="E1054" s="11" t="s">
        <v>32063</v>
      </c>
      <c r="F1054" s="11"/>
      <c r="H1054" s="11"/>
      <c r="I1054" s="11" t="s">
        <v>31982</v>
      </c>
      <c r="J1054" s="11" t="s">
        <v>13018</v>
      </c>
      <c r="K1054" t="s">
        <v>31983</v>
      </c>
      <c r="L1054" t="s">
        <v>31984</v>
      </c>
      <c r="M1054" s="2" t="str">
        <f>HYPERLINK(склад2въезд1319202122[[#This Row],[RelativePath]])</f>
        <v>8 Ангар вход\GA3948333_1_20260503T160125Z.jpg</v>
      </c>
    </row>
    <row r="1055" spans="1:13" x14ac:dyDescent="0.25">
      <c r="A1055" s="1" t="s">
        <v>22</v>
      </c>
      <c r="B1055" s="3">
        <v>46145</v>
      </c>
      <c r="C1055" s="4">
        <v>0.6681597222222222</v>
      </c>
      <c r="D1055" s="11" t="s">
        <v>32064</v>
      </c>
      <c r="E1055" s="11" t="s">
        <v>32063</v>
      </c>
      <c r="F1055" s="11"/>
      <c r="H1055" s="11"/>
      <c r="I1055" s="11" t="s">
        <v>31985</v>
      </c>
      <c r="J1055" s="11" t="s">
        <v>13018</v>
      </c>
      <c r="K1055" t="s">
        <v>31986</v>
      </c>
      <c r="L1055" t="s">
        <v>31987</v>
      </c>
      <c r="M1055" s="2" t="str">
        <f>HYPERLINK(склад2въезд1319202122[[#This Row],[RelativePath]])</f>
        <v>8 Ангар вход\GA3948333_1_20260503T160209Z.jpg</v>
      </c>
    </row>
    <row r="1056" spans="1:13" x14ac:dyDescent="0.25">
      <c r="A1056" s="1" t="s">
        <v>22</v>
      </c>
      <c r="B1056" s="3">
        <v>46145</v>
      </c>
      <c r="C1056" s="4">
        <v>0.66859953703703701</v>
      </c>
      <c r="D1056" s="11" t="s">
        <v>32064</v>
      </c>
      <c r="E1056" s="11" t="s">
        <v>32063</v>
      </c>
      <c r="F1056" s="11"/>
      <c r="H1056" s="11"/>
      <c r="I1056" s="11" t="s">
        <v>31988</v>
      </c>
      <c r="J1056" s="11" t="s">
        <v>13018</v>
      </c>
      <c r="K1056" t="s">
        <v>31989</v>
      </c>
      <c r="L1056" t="s">
        <v>31990</v>
      </c>
      <c r="M1056" s="2" t="str">
        <f>HYPERLINK(склад2въезд1319202122[[#This Row],[RelativePath]])</f>
        <v>8 Ангар вход\GA3948333_1_20260503T160247Z.jpg</v>
      </c>
    </row>
    <row r="1057" spans="1:13" x14ac:dyDescent="0.25">
      <c r="A1057" s="1" t="s">
        <v>22</v>
      </c>
      <c r="B1057" s="3">
        <v>46145</v>
      </c>
      <c r="C1057" s="4">
        <v>0.66863425925925923</v>
      </c>
      <c r="D1057" s="11" t="s">
        <v>32064</v>
      </c>
      <c r="E1057" s="11" t="s">
        <v>32063</v>
      </c>
      <c r="F1057" s="11"/>
      <c r="H1057" s="11"/>
      <c r="I1057" s="11" t="s">
        <v>31991</v>
      </c>
      <c r="J1057" s="11" t="s">
        <v>13018</v>
      </c>
      <c r="K1057" t="s">
        <v>31992</v>
      </c>
      <c r="L1057" t="s">
        <v>31993</v>
      </c>
      <c r="M1057" s="2" t="str">
        <f>HYPERLINK(склад2въезд1319202122[[#This Row],[RelativePath]])</f>
        <v>8 Ангар вход\GA3948333_1_20260503T160250Z.jpg</v>
      </c>
    </row>
    <row r="1058" spans="1:13" x14ac:dyDescent="0.25">
      <c r="A1058" s="1" t="s">
        <v>22</v>
      </c>
      <c r="B1058" s="3">
        <v>46145</v>
      </c>
      <c r="C1058" s="4">
        <v>0.67067129629629629</v>
      </c>
      <c r="D1058" s="11" t="s">
        <v>32064</v>
      </c>
      <c r="E1058" s="11" t="s">
        <v>32063</v>
      </c>
      <c r="F1058" s="11"/>
      <c r="H1058" s="11"/>
      <c r="I1058" s="11" t="s">
        <v>31994</v>
      </c>
      <c r="J1058" s="11" t="s">
        <v>13018</v>
      </c>
      <c r="K1058" t="s">
        <v>31995</v>
      </c>
      <c r="L1058" t="s">
        <v>31996</v>
      </c>
      <c r="M1058" s="2" t="str">
        <f>HYPERLINK(склад2въезд1319202122[[#This Row],[RelativePath]])</f>
        <v>8 Ангар вход\GA3948333_1_20260503T160546Z.jpg</v>
      </c>
    </row>
    <row r="1059" spans="1:13" x14ac:dyDescent="0.25">
      <c r="A1059" s="1" t="s">
        <v>22</v>
      </c>
      <c r="B1059" s="3">
        <v>46145</v>
      </c>
      <c r="C1059" s="4">
        <v>0.73745370370370367</v>
      </c>
      <c r="D1059" s="11" t="s">
        <v>32064</v>
      </c>
      <c r="E1059" s="11" t="s">
        <v>32063</v>
      </c>
      <c r="F1059" s="11"/>
      <c r="H1059" s="11"/>
      <c r="I1059" s="11" t="s">
        <v>31997</v>
      </c>
      <c r="J1059" s="11" t="s">
        <v>13018</v>
      </c>
      <c r="K1059" t="s">
        <v>31998</v>
      </c>
      <c r="L1059" t="s">
        <v>31999</v>
      </c>
      <c r="M1059" s="2" t="str">
        <f>HYPERLINK(склад2въезд1319202122[[#This Row],[RelativePath]])</f>
        <v>8 Ангар вход\GA3948333_1_20260503T174156Z.jpg</v>
      </c>
    </row>
    <row r="1060" spans="1:13" x14ac:dyDescent="0.25">
      <c r="A1060" s="1" t="s">
        <v>22</v>
      </c>
      <c r="B1060" s="3">
        <v>46145</v>
      </c>
      <c r="C1060" s="4">
        <v>0.99361111111111111</v>
      </c>
      <c r="D1060" s="11" t="s">
        <v>4</v>
      </c>
      <c r="E1060" s="11" t="s">
        <v>9</v>
      </c>
      <c r="F1060" s="11"/>
      <c r="H1060" s="11"/>
      <c r="I1060" s="11" t="s">
        <v>32000</v>
      </c>
      <c r="J1060" s="11" t="s">
        <v>13018</v>
      </c>
      <c r="K1060" t="s">
        <v>32001</v>
      </c>
      <c r="L1060" t="s">
        <v>32002</v>
      </c>
      <c r="M1060" s="2" t="str">
        <f>HYPERLINK(склад2въезд1319202122[[#This Row],[RelativePath]])</f>
        <v>8 Ангар вход\GA3948333_1_20260503T235048Z.jpg</v>
      </c>
    </row>
    <row r="1061" spans="1:13" x14ac:dyDescent="0.25">
      <c r="A1061" s="1" t="s">
        <v>13</v>
      </c>
      <c r="B1061" s="3">
        <v>46146</v>
      </c>
      <c r="C1061" s="4">
        <v>0.35150462962962964</v>
      </c>
      <c r="D1061" s="11" t="s">
        <v>4</v>
      </c>
      <c r="E1061" s="11" t="s">
        <v>465</v>
      </c>
      <c r="F1061" s="11"/>
      <c r="H1061" s="11"/>
      <c r="I1061" s="11" t="s">
        <v>32179</v>
      </c>
      <c r="J1061" s="11" t="s">
        <v>13018</v>
      </c>
      <c r="K1061" t="s">
        <v>32180</v>
      </c>
      <c r="L1061" t="s">
        <v>32181</v>
      </c>
      <c r="M1061" s="2" t="str">
        <f>HYPERLINK(склад2въезд1319202122[[#This Row],[RelativePath]])</f>
        <v>8 Ангар вход\GA3948333_1_20260504T082610Z.jpg</v>
      </c>
    </row>
    <row r="1062" spans="1:13" x14ac:dyDescent="0.25">
      <c r="A1062" s="1" t="s">
        <v>13</v>
      </c>
      <c r="B1062" s="3">
        <v>46146</v>
      </c>
      <c r="C1062" s="4">
        <v>0.45045138888888892</v>
      </c>
      <c r="D1062" s="11" t="s">
        <v>4</v>
      </c>
      <c r="E1062" s="11" t="s">
        <v>29756</v>
      </c>
      <c r="F1062" s="11"/>
      <c r="H1062" s="11"/>
      <c r="I1062" s="11" t="s">
        <v>32182</v>
      </c>
      <c r="J1062" s="11" t="s">
        <v>13018</v>
      </c>
      <c r="K1062" t="s">
        <v>32183</v>
      </c>
      <c r="L1062" t="s">
        <v>32184</v>
      </c>
      <c r="M1062" s="2" t="str">
        <f>HYPERLINK(склад2въезд1319202122[[#This Row],[RelativePath]])</f>
        <v>8 Ангар вход\GA3948333_1_20260504T104839Z.jpg</v>
      </c>
    </row>
    <row r="1063" spans="1:13" x14ac:dyDescent="0.25">
      <c r="A1063" s="1" t="s">
        <v>13</v>
      </c>
      <c r="B1063" s="3">
        <v>46146</v>
      </c>
      <c r="C1063" s="4">
        <v>0.51753472222222219</v>
      </c>
      <c r="D1063" s="11" t="s">
        <v>4</v>
      </c>
      <c r="E1063" s="11" t="s">
        <v>29756</v>
      </c>
      <c r="F1063" s="11"/>
      <c r="H1063" s="11"/>
      <c r="I1063" s="11" t="s">
        <v>32185</v>
      </c>
      <c r="J1063" s="11" t="s">
        <v>13018</v>
      </c>
      <c r="K1063" t="s">
        <v>32186</v>
      </c>
      <c r="L1063" t="s">
        <v>32187</v>
      </c>
      <c r="M1063" s="2" t="str">
        <f>HYPERLINK(склад2въезд1319202122[[#This Row],[RelativePath]])</f>
        <v>8 Ангар вход\GA3948333_1_20260504T122515Z.jpg</v>
      </c>
    </row>
    <row r="1064" spans="1:13" x14ac:dyDescent="0.25">
      <c r="A1064" s="1" t="s">
        <v>13</v>
      </c>
      <c r="B1064" s="3">
        <v>46146</v>
      </c>
      <c r="C1064" s="4">
        <v>0.58447916666666666</v>
      </c>
      <c r="D1064" s="11" t="s">
        <v>4</v>
      </c>
      <c r="E1064" s="11" t="s">
        <v>29756</v>
      </c>
      <c r="F1064" s="11"/>
      <c r="H1064" s="11"/>
      <c r="I1064" s="11" t="s">
        <v>32188</v>
      </c>
      <c r="J1064" s="11" t="s">
        <v>13018</v>
      </c>
      <c r="K1064" t="s">
        <v>32189</v>
      </c>
      <c r="L1064" t="s">
        <v>32190</v>
      </c>
      <c r="M1064" s="2" t="str">
        <f>HYPERLINK(склад2въезд1319202122[[#This Row],[RelativePath]])</f>
        <v>8 Ангар вход\GA3948333_1_20260504T140139Z.jpg</v>
      </c>
    </row>
    <row r="1065" spans="1:13" x14ac:dyDescent="0.25">
      <c r="A1065" s="1" t="s">
        <v>14</v>
      </c>
      <c r="B1065" s="3">
        <v>46147</v>
      </c>
      <c r="C1065" s="4">
        <v>0.33915509259259258</v>
      </c>
      <c r="D1065" s="11" t="s">
        <v>4</v>
      </c>
      <c r="E1065" s="11" t="s">
        <v>1258</v>
      </c>
      <c r="F1065" s="11"/>
      <c r="H1065" s="11"/>
      <c r="I1065" s="11" t="s">
        <v>32191</v>
      </c>
      <c r="J1065" s="11" t="s">
        <v>13018</v>
      </c>
      <c r="K1065" t="s">
        <v>32192</v>
      </c>
      <c r="L1065" t="s">
        <v>32193</v>
      </c>
      <c r="M1065" s="2" t="str">
        <f>HYPERLINK(склад2въезд1319202122[[#This Row],[RelativePath]])</f>
        <v>8 Ангар вход\GA3948333_1_20260505T080823Z.jpg</v>
      </c>
    </row>
    <row r="1066" spans="1:13" x14ac:dyDescent="0.25">
      <c r="A1066" s="1" t="s">
        <v>14</v>
      </c>
      <c r="B1066" s="3">
        <v>46147</v>
      </c>
      <c r="C1066" s="4">
        <v>0.37688657407407405</v>
      </c>
      <c r="D1066" s="11" t="s">
        <v>7214</v>
      </c>
      <c r="E1066" s="11" t="s">
        <v>1258</v>
      </c>
      <c r="F1066" s="11"/>
      <c r="H1066" s="11"/>
      <c r="I1066" s="11" t="s">
        <v>32194</v>
      </c>
      <c r="J1066" s="11" t="s">
        <v>13018</v>
      </c>
      <c r="K1066" t="s">
        <v>32195</v>
      </c>
      <c r="L1066" t="s">
        <v>32196</v>
      </c>
      <c r="M1066" s="2" t="str">
        <f>HYPERLINK(склад2въезд1319202122[[#This Row],[RelativePath]])</f>
        <v>8 Ангар вход\GA3948333_1_20260505T090243Z.jpg</v>
      </c>
    </row>
    <row r="1067" spans="1:13" x14ac:dyDescent="0.25">
      <c r="A1067" s="1" t="s">
        <v>14</v>
      </c>
      <c r="B1067" s="3">
        <v>46147</v>
      </c>
      <c r="C1067" s="4">
        <v>0.4379513888888889</v>
      </c>
      <c r="D1067" s="11" t="s">
        <v>24802</v>
      </c>
      <c r="E1067" s="11" t="s">
        <v>1258</v>
      </c>
      <c r="F1067" s="11"/>
      <c r="H1067" s="11"/>
      <c r="I1067" s="11" t="s">
        <v>32197</v>
      </c>
      <c r="J1067" s="11" t="s">
        <v>13018</v>
      </c>
      <c r="K1067" t="s">
        <v>32198</v>
      </c>
      <c r="L1067" t="s">
        <v>32199</v>
      </c>
      <c r="M1067" s="2" t="str">
        <f>HYPERLINK(склад2въезд1319202122[[#This Row],[RelativePath]])</f>
        <v>8 Ангар вход\GA3948333_1_20260505T103039Z.jpg</v>
      </c>
    </row>
    <row r="1068" spans="1:13" x14ac:dyDescent="0.25">
      <c r="A1068" s="1" t="s">
        <v>14</v>
      </c>
      <c r="B1068" s="3">
        <v>46147</v>
      </c>
      <c r="C1068" s="4">
        <v>0.59861111111111109</v>
      </c>
      <c r="D1068" s="11" t="s">
        <v>225</v>
      </c>
      <c r="E1068" s="11" t="s">
        <v>70</v>
      </c>
      <c r="F1068" s="11" t="s">
        <v>58</v>
      </c>
      <c r="H1068" s="11"/>
      <c r="I1068" s="11" t="s">
        <v>32200</v>
      </c>
      <c r="J1068" s="11" t="s">
        <v>13018</v>
      </c>
      <c r="K1068" t="s">
        <v>32201</v>
      </c>
      <c r="L1068" t="s">
        <v>32202</v>
      </c>
      <c r="M1068" s="2" t="str">
        <f>HYPERLINK(склад2въезд1319202122[[#This Row],[RelativePath]])</f>
        <v>8 Ангар вход\GA3948333_1_20260505T142200Z.jpg</v>
      </c>
    </row>
    <row r="1069" spans="1:13" x14ac:dyDescent="0.25">
      <c r="A1069" s="1" t="s">
        <v>14</v>
      </c>
      <c r="B1069" s="3">
        <v>46147</v>
      </c>
      <c r="C1069" s="4">
        <v>0.61730324074074072</v>
      </c>
      <c r="D1069" s="11" t="s">
        <v>7214</v>
      </c>
      <c r="E1069" s="11" t="s">
        <v>1258</v>
      </c>
      <c r="F1069" s="11"/>
      <c r="H1069" s="11"/>
      <c r="I1069" s="11" t="s">
        <v>32203</v>
      </c>
      <c r="J1069" s="11" t="s">
        <v>13018</v>
      </c>
      <c r="K1069" t="s">
        <v>32204</v>
      </c>
      <c r="L1069" t="s">
        <v>32205</v>
      </c>
      <c r="M1069" s="2" t="str">
        <f>HYPERLINK(склад2въезд1319202122[[#This Row],[RelativePath]])</f>
        <v>8 Ангар вход\GA3948333_1_20260505T144855Z.jpg</v>
      </c>
    </row>
    <row r="1070" spans="1:13" x14ac:dyDescent="0.25">
      <c r="A1070" s="1" t="s">
        <v>15</v>
      </c>
      <c r="B1070" s="3">
        <v>46148</v>
      </c>
      <c r="C1070" s="4">
        <v>0.43640046296296298</v>
      </c>
      <c r="D1070" s="11" t="s">
        <v>4</v>
      </c>
      <c r="E1070" s="11" t="s">
        <v>9</v>
      </c>
      <c r="F1070" s="11"/>
      <c r="H1070" s="11"/>
      <c r="I1070" s="11" t="s">
        <v>32206</v>
      </c>
      <c r="J1070" s="11" t="s">
        <v>13018</v>
      </c>
      <c r="K1070" t="s">
        <v>32207</v>
      </c>
      <c r="L1070" t="s">
        <v>32208</v>
      </c>
      <c r="M1070" s="2" t="str">
        <f>HYPERLINK(склад2въезд1319202122[[#This Row],[RelativePath]])</f>
        <v>8 Ангар вход\GA3948333_1_20260506T102825Z.jpg</v>
      </c>
    </row>
    <row r="1071" spans="1:13" x14ac:dyDescent="0.25">
      <c r="A1071" s="1" t="s">
        <v>16</v>
      </c>
      <c r="B1071" s="3">
        <v>46149</v>
      </c>
      <c r="C1071" s="4">
        <v>0.26035879629629627</v>
      </c>
      <c r="D1071" s="11" t="s">
        <v>4</v>
      </c>
      <c r="E1071" s="11" t="s">
        <v>9</v>
      </c>
      <c r="F1071" s="11"/>
      <c r="H1071" s="11"/>
      <c r="I1071" s="11" t="s">
        <v>32944</v>
      </c>
      <c r="J1071" s="11" t="s">
        <v>13018</v>
      </c>
      <c r="K1071" t="s">
        <v>32945</v>
      </c>
      <c r="L1071" t="s">
        <v>32946</v>
      </c>
      <c r="M1071" s="2" t="str">
        <f>HYPERLINK(склад2въезд1319202122[[#This Row],[RelativePath]])</f>
        <v>8 Ангар вход\GA3948333_1_20260507T061455Z.jpg</v>
      </c>
    </row>
    <row r="1072" spans="1:13" x14ac:dyDescent="0.25">
      <c r="A1072" s="1" t="s">
        <v>16</v>
      </c>
      <c r="B1072" s="3">
        <v>46149</v>
      </c>
      <c r="C1072" s="4">
        <v>0.85328703703703701</v>
      </c>
      <c r="D1072" s="11" t="s">
        <v>4</v>
      </c>
      <c r="E1072" s="11" t="s">
        <v>9</v>
      </c>
      <c r="F1072" s="11"/>
      <c r="H1072" s="11"/>
      <c r="I1072" s="11" t="s">
        <v>32947</v>
      </c>
      <c r="J1072" s="11" t="s">
        <v>13018</v>
      </c>
      <c r="K1072" t="s">
        <v>32948</v>
      </c>
      <c r="L1072" t="s">
        <v>32949</v>
      </c>
      <c r="M1072" s="2" t="str">
        <f>HYPERLINK(склад2въезд1319202122[[#This Row],[RelativePath]])</f>
        <v>8 Ангар вход\GA3948333_1_20260507T202844Z.jpg</v>
      </c>
    </row>
    <row r="1073" spans="1:13" x14ac:dyDescent="0.25">
      <c r="A1073" s="1" t="s">
        <v>17</v>
      </c>
      <c r="B1073" s="3">
        <v>46150</v>
      </c>
      <c r="C1073" s="4">
        <v>0.4626851851851852</v>
      </c>
      <c r="D1073" s="11" t="s">
        <v>4</v>
      </c>
      <c r="E1073" s="11" t="s">
        <v>4300</v>
      </c>
      <c r="F1073" s="11"/>
      <c r="H1073" s="11"/>
      <c r="I1073" s="11" t="s">
        <v>32950</v>
      </c>
      <c r="J1073" s="11" t="s">
        <v>13018</v>
      </c>
      <c r="K1073" t="s">
        <v>32951</v>
      </c>
      <c r="L1073" t="s">
        <v>32952</v>
      </c>
      <c r="M1073" s="2" t="str">
        <f>HYPERLINK(склад2въезд1319202122[[#This Row],[RelativePath]])</f>
        <v>8 Ангар вход\GA3948333_1_20260508T110616Z.jpg</v>
      </c>
    </row>
    <row r="1074" spans="1:13" x14ac:dyDescent="0.25">
      <c r="A1074" s="1" t="s">
        <v>17</v>
      </c>
      <c r="B1074" s="3">
        <v>46150</v>
      </c>
      <c r="C1074" s="4">
        <v>0.84658564814814818</v>
      </c>
      <c r="D1074" s="11" t="s">
        <v>1590</v>
      </c>
      <c r="E1074" s="11" t="s">
        <v>9</v>
      </c>
      <c r="F1074" s="11"/>
      <c r="H1074" s="11"/>
      <c r="I1074" s="11" t="s">
        <v>32953</v>
      </c>
      <c r="J1074" s="11" t="s">
        <v>13018</v>
      </c>
      <c r="K1074" t="s">
        <v>32954</v>
      </c>
      <c r="L1074" t="s">
        <v>32955</v>
      </c>
      <c r="M1074" s="2" t="str">
        <f>HYPERLINK(склад2въезд1319202122[[#This Row],[RelativePath]])</f>
        <v>8 Ангар вход\GA3948333_1_20260508T201905Z.jpg</v>
      </c>
    </row>
    <row r="1075" spans="1:13" x14ac:dyDescent="0.25">
      <c r="A1075" s="1" t="s">
        <v>18</v>
      </c>
      <c r="B1075" s="3">
        <v>46151</v>
      </c>
      <c r="C1075" s="4">
        <v>0.40763888888888888</v>
      </c>
      <c r="D1075" s="11" t="s">
        <v>1590</v>
      </c>
      <c r="E1075" s="11" t="s">
        <v>9</v>
      </c>
      <c r="F1075" s="11"/>
      <c r="H1075" s="11"/>
      <c r="I1075" s="11" t="s">
        <v>32956</v>
      </c>
      <c r="J1075" s="11" t="s">
        <v>13018</v>
      </c>
      <c r="K1075" t="s">
        <v>32957</v>
      </c>
      <c r="L1075" t="s">
        <v>32958</v>
      </c>
      <c r="M1075" s="2" t="str">
        <f>HYPERLINK(склад2въезд1319202122[[#This Row],[RelativePath]])</f>
        <v>8 Ангар вход\GA3948333_1_20260509T094700Z.jpg</v>
      </c>
    </row>
    <row r="1076" spans="1:13" x14ac:dyDescent="0.25">
      <c r="A1076" s="1" t="s">
        <v>18</v>
      </c>
      <c r="B1076" s="3">
        <v>46151</v>
      </c>
      <c r="C1076" s="4">
        <v>0.87631944444444443</v>
      </c>
      <c r="D1076" s="11" t="s">
        <v>1590</v>
      </c>
      <c r="E1076" s="11" t="s">
        <v>9</v>
      </c>
      <c r="F1076" s="11"/>
      <c r="H1076" s="11"/>
      <c r="I1076" s="11" t="s">
        <v>32959</v>
      </c>
      <c r="J1076" s="11" t="s">
        <v>13018</v>
      </c>
      <c r="K1076" t="s">
        <v>32960</v>
      </c>
      <c r="L1076" t="s">
        <v>32961</v>
      </c>
      <c r="M1076" s="2" t="str">
        <f>HYPERLINK(склад2въезд1319202122[[#This Row],[RelativePath]])</f>
        <v>8 Ангар вход\GA3948333_1_20260509T210154Z.jpg</v>
      </c>
    </row>
    <row r="1077" spans="1:13" x14ac:dyDescent="0.25">
      <c r="A1077" s="1" t="s">
        <v>22</v>
      </c>
      <c r="B1077" s="3">
        <v>46152</v>
      </c>
      <c r="C1077" s="4">
        <v>0.85504629629629625</v>
      </c>
      <c r="D1077" s="11" t="s">
        <v>1590</v>
      </c>
      <c r="E1077" s="11" t="s">
        <v>9</v>
      </c>
      <c r="F1077" s="11"/>
      <c r="H1077" s="11"/>
      <c r="I1077" s="11" t="s">
        <v>32962</v>
      </c>
      <c r="J1077" s="11" t="s">
        <v>13018</v>
      </c>
      <c r="K1077" t="s">
        <v>32963</v>
      </c>
      <c r="L1077" t="s">
        <v>32964</v>
      </c>
      <c r="M1077" s="2" t="str">
        <f>HYPERLINK(склад2въезд1319202122[[#This Row],[RelativePath]])</f>
        <v>8 Ангар вход\GA3948333_1_20260510T203116Z.jpg</v>
      </c>
    </row>
  </sheetData>
  <conditionalFormatting sqref="D1078:D1088 E1078:E1091 G2:H1077 D2:E1077">
    <cfRule type="containsText" dxfId="1084" priority="14" operator="containsText" text="Выезд с территории">
      <formula>NOT(ISERROR(SEARCH("Выезд с территории",D2)))</formula>
    </cfRule>
  </conditionalFormatting>
  <conditionalFormatting sqref="F2:F1077">
    <cfRule type="notContainsText" dxfId="1083" priority="13" operator="notContains" text="порожний">
      <formula>ISERROR(SEARCH("порожний",F2))</formula>
    </cfRule>
  </conditionalFormatting>
  <conditionalFormatting sqref="E2:E1091">
    <cfRule type="containsText" dxfId="1082" priority="11" operator="containsText" text="Газель базы">
      <formula>NOT(ISERROR(SEARCH("Газель базы",E2)))</formula>
    </cfRule>
    <cfRule type="containsText" dxfId="1081" priority="12" operator="containsText" text="Погрузчик базы">
      <formula>NOT(ISERROR(SEARCH("Погрузчик базы",E2)))</formula>
    </cfRule>
  </conditionalFormatting>
  <conditionalFormatting sqref="E2:E1091">
    <cfRule type="containsText" dxfId="1080" priority="10" operator="containsText" text="Трактор базы">
      <formula>NOT(ISERROR(SEARCH("Трактор базы",E2)))</formula>
    </cfRule>
  </conditionalFormatting>
  <conditionalFormatting sqref="A2:C1077">
    <cfRule type="expression" dxfId="1079" priority="9">
      <formula>$A2="пн"</formula>
    </cfRule>
  </conditionalFormatting>
  <conditionalFormatting sqref="A2:C1079">
    <cfRule type="expression" dxfId="1078" priority="3">
      <formula>$A2="вс"</formula>
    </cfRule>
    <cfRule type="expression" dxfId="1077" priority="4">
      <formula>$A2="сб"</formula>
    </cfRule>
    <cfRule type="expression" dxfId="1076" priority="5">
      <formula>$A2="пт"</formula>
    </cfRule>
    <cfRule type="expression" dxfId="1075" priority="6">
      <formula>$A2="чт"</formula>
    </cfRule>
    <cfRule type="expression" dxfId="1074" priority="7">
      <formula>$A2="ср"</formula>
    </cfRule>
    <cfRule type="expression" dxfId="1073" priority="8">
      <formula>$A2="вт"</formula>
    </cfRule>
  </conditionalFormatting>
  <conditionalFormatting sqref="D2:D1088">
    <cfRule type="containsText" dxfId="10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88">
    <cfRule type="containsText" dxfId="10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33"/>
  <sheetViews>
    <sheetView zoomScale="90" zoomScaleNormal="90" workbookViewId="0">
      <pane ySplit="1" topLeftCell="A906" activePane="bottomLeft" state="frozen"/>
      <selection pane="bottomLeft" activeCell="I927" sqref="I927:I9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11" t="s">
        <v>4</v>
      </c>
      <c r="E2" s="11" t="s">
        <v>9</v>
      </c>
      <c r="F2" s="11"/>
      <c r="H2" s="11"/>
      <c r="I2" s="11" t="s">
        <v>685</v>
      </c>
      <c r="J2" s="11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11" t="s">
        <v>881</v>
      </c>
      <c r="E3" s="11" t="s">
        <v>887</v>
      </c>
      <c r="F3" s="11"/>
      <c r="H3" s="11"/>
      <c r="I3" s="11" t="s">
        <v>687</v>
      </c>
      <c r="J3" s="11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11" t="s">
        <v>681</v>
      </c>
      <c r="E4" s="11" t="s">
        <v>465</v>
      </c>
      <c r="F4" s="11"/>
      <c r="H4" s="11"/>
      <c r="I4" s="11" t="s">
        <v>689</v>
      </c>
      <c r="J4" s="11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11" t="s">
        <v>681</v>
      </c>
      <c r="E5" s="11" t="s">
        <v>465</v>
      </c>
      <c r="F5" s="11"/>
      <c r="H5" s="11"/>
      <c r="I5" s="11" t="s">
        <v>691</v>
      </c>
      <c r="J5" s="11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11" t="s">
        <v>4</v>
      </c>
      <c r="E6" s="11" t="s">
        <v>9</v>
      </c>
      <c r="F6" s="11"/>
      <c r="H6" s="11"/>
      <c r="I6" s="11" t="s">
        <v>693</v>
      </c>
      <c r="J6" s="11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11" t="s">
        <v>888</v>
      </c>
      <c r="E7" s="11" t="s">
        <v>465</v>
      </c>
      <c r="F7" s="11"/>
      <c r="H7" s="11"/>
      <c r="I7" s="11" t="s">
        <v>695</v>
      </c>
      <c r="J7" s="11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11" t="s">
        <v>225</v>
      </c>
      <c r="E8" s="11" t="s">
        <v>889</v>
      </c>
      <c r="F8" s="11"/>
      <c r="H8" s="11"/>
      <c r="I8" s="11" t="s">
        <v>697</v>
      </c>
      <c r="J8" s="11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11" t="s">
        <v>4</v>
      </c>
      <c r="E9" s="11" t="s">
        <v>9</v>
      </c>
      <c r="F9" s="11"/>
      <c r="H9" s="11"/>
      <c r="I9" s="11" t="s">
        <v>699</v>
      </c>
      <c r="J9" s="11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11" t="s">
        <v>4</v>
      </c>
      <c r="E10" s="11" t="s">
        <v>9</v>
      </c>
      <c r="F10" s="11"/>
      <c r="H10" s="11"/>
      <c r="I10" s="11" t="s">
        <v>701</v>
      </c>
      <c r="J10" s="11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11" t="s">
        <v>4</v>
      </c>
      <c r="E11" s="11" t="s">
        <v>9</v>
      </c>
      <c r="F11" s="11"/>
      <c r="H11" s="11"/>
      <c r="I11" s="11" t="s">
        <v>703</v>
      </c>
      <c r="J11" s="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11" t="s">
        <v>1610</v>
      </c>
      <c r="E12" s="11" t="s">
        <v>1055</v>
      </c>
      <c r="F12" s="11"/>
      <c r="H12" s="11"/>
      <c r="I12" s="11" t="s">
        <v>705</v>
      </c>
      <c r="J12" s="11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11" t="s">
        <v>4</v>
      </c>
      <c r="E13" s="11" t="s">
        <v>9</v>
      </c>
      <c r="F13" s="11"/>
      <c r="H13" s="11"/>
      <c r="I13" s="11" t="s">
        <v>707</v>
      </c>
      <c r="J13" s="11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11" t="s">
        <v>4</v>
      </c>
      <c r="E14" s="11" t="s">
        <v>9</v>
      </c>
      <c r="F14" s="11"/>
      <c r="H14" s="11"/>
      <c r="I14" s="11" t="s">
        <v>709</v>
      </c>
      <c r="J14" s="11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11" t="s">
        <v>4</v>
      </c>
      <c r="E15" s="11" t="s">
        <v>9</v>
      </c>
      <c r="F15" s="11"/>
      <c r="H15" s="11"/>
      <c r="I15" s="11" t="s">
        <v>711</v>
      </c>
      <c r="J15" s="11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11" t="s">
        <v>4</v>
      </c>
      <c r="E16" s="11" t="s">
        <v>9</v>
      </c>
      <c r="F16" s="11"/>
      <c r="H16" s="11"/>
      <c r="I16" s="11" t="s">
        <v>713</v>
      </c>
      <c r="J16" s="11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11" t="s">
        <v>4</v>
      </c>
      <c r="E17" s="11" t="s">
        <v>9</v>
      </c>
      <c r="F17" s="11"/>
      <c r="H17" s="11"/>
      <c r="I17" s="11" t="s">
        <v>715</v>
      </c>
      <c r="J17" s="11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11" t="s">
        <v>4</v>
      </c>
      <c r="E18" s="11" t="s">
        <v>9</v>
      </c>
      <c r="F18" s="11"/>
      <c r="H18" s="11"/>
      <c r="I18" s="11" t="s">
        <v>717</v>
      </c>
      <c r="J18" s="11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11" t="s">
        <v>4</v>
      </c>
      <c r="E19" s="11" t="s">
        <v>9</v>
      </c>
      <c r="F19" s="11"/>
      <c r="H19" s="11"/>
      <c r="I19" s="11" t="s">
        <v>719</v>
      </c>
      <c r="J19" s="11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11" t="s">
        <v>4</v>
      </c>
      <c r="E20" s="11" t="s">
        <v>9</v>
      </c>
      <c r="F20" s="11"/>
      <c r="H20" s="11"/>
      <c r="I20" s="11" t="s">
        <v>721</v>
      </c>
      <c r="J20" s="11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11" t="s">
        <v>4</v>
      </c>
      <c r="E21" s="11" t="s">
        <v>9</v>
      </c>
      <c r="F21" s="11"/>
      <c r="H21" s="11"/>
      <c r="I21" s="11" t="s">
        <v>723</v>
      </c>
      <c r="J21" s="1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11" t="s">
        <v>4</v>
      </c>
      <c r="E22" s="11" t="s">
        <v>9</v>
      </c>
      <c r="F22" s="11"/>
      <c r="H22" s="11"/>
      <c r="I22" s="11" t="s">
        <v>725</v>
      </c>
      <c r="J22" s="11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11" t="s">
        <v>4</v>
      </c>
      <c r="E23" s="11" t="s">
        <v>9</v>
      </c>
      <c r="F23" s="11"/>
      <c r="H23" s="11"/>
      <c r="I23" s="11" t="s">
        <v>727</v>
      </c>
      <c r="J23" s="11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11" t="s">
        <v>4</v>
      </c>
      <c r="E24" s="11" t="s">
        <v>9</v>
      </c>
      <c r="F24" s="11"/>
      <c r="H24" s="11"/>
      <c r="I24" s="11" t="s">
        <v>729</v>
      </c>
      <c r="J24" s="11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11" t="s">
        <v>4</v>
      </c>
      <c r="E25" s="11" t="s">
        <v>9</v>
      </c>
      <c r="F25" s="11"/>
      <c r="H25" s="11"/>
      <c r="I25" s="11" t="s">
        <v>731</v>
      </c>
      <c r="J25" s="11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11" t="s">
        <v>4</v>
      </c>
      <c r="E26" s="11" t="s">
        <v>9</v>
      </c>
      <c r="F26" s="11"/>
      <c r="H26" s="11"/>
      <c r="I26" s="11" t="s">
        <v>733</v>
      </c>
      <c r="J26" s="11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11" t="s">
        <v>4</v>
      </c>
      <c r="E27" s="11" t="s">
        <v>9</v>
      </c>
      <c r="F27" s="11"/>
      <c r="H27" s="11"/>
      <c r="I27" s="11" t="s">
        <v>735</v>
      </c>
      <c r="J27" s="11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11" t="s">
        <v>4</v>
      </c>
      <c r="E28" s="11" t="s">
        <v>9</v>
      </c>
      <c r="F28" s="11"/>
      <c r="H28" s="11"/>
      <c r="I28" s="11" t="s">
        <v>737</v>
      </c>
      <c r="J28" s="11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11" t="s">
        <v>1610</v>
      </c>
      <c r="E29" s="11" t="s">
        <v>1055</v>
      </c>
      <c r="F29" s="11"/>
      <c r="H29" s="11"/>
      <c r="I29" s="11" t="s">
        <v>739</v>
      </c>
      <c r="J29" s="11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11" t="s">
        <v>1610</v>
      </c>
      <c r="E30" s="11" t="s">
        <v>1055</v>
      </c>
      <c r="F30" s="11"/>
      <c r="H30" s="11"/>
      <c r="I30" s="11" t="s">
        <v>741</v>
      </c>
      <c r="J30" s="11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11" t="s">
        <v>1610</v>
      </c>
      <c r="E31" s="11" t="s">
        <v>1055</v>
      </c>
      <c r="F31" s="11"/>
      <c r="H31" s="11"/>
      <c r="I31" s="11" t="s">
        <v>743</v>
      </c>
      <c r="J31" s="1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11" t="s">
        <v>4</v>
      </c>
      <c r="E32" s="11" t="s">
        <v>9</v>
      </c>
      <c r="F32" s="11"/>
      <c r="H32" s="11"/>
      <c r="I32" s="11" t="s">
        <v>745</v>
      </c>
      <c r="J32" s="11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11" t="s">
        <v>4</v>
      </c>
      <c r="E33" s="11" t="s">
        <v>9</v>
      </c>
      <c r="F33" s="11"/>
      <c r="H33" s="11"/>
      <c r="I33" s="11" t="s">
        <v>747</v>
      </c>
      <c r="J33" s="11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11" t="s">
        <v>4</v>
      </c>
      <c r="E34" s="11" t="s">
        <v>9</v>
      </c>
      <c r="F34" s="11"/>
      <c r="H34" s="11"/>
      <c r="I34" s="11" t="s">
        <v>749</v>
      </c>
      <c r="J34" s="11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11" t="s">
        <v>4</v>
      </c>
      <c r="E35" s="11" t="s">
        <v>9</v>
      </c>
      <c r="F35" s="11"/>
      <c r="H35" s="11"/>
      <c r="I35" s="11" t="s">
        <v>751</v>
      </c>
      <c r="J35" s="11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11" t="s">
        <v>1610</v>
      </c>
      <c r="E36" s="11" t="s">
        <v>1055</v>
      </c>
      <c r="F36" s="11"/>
      <c r="H36" s="11"/>
      <c r="I36" s="11" t="s">
        <v>753</v>
      </c>
      <c r="J36" s="11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11" t="s">
        <v>4</v>
      </c>
      <c r="E37" s="11" t="s">
        <v>9</v>
      </c>
      <c r="F37" s="11"/>
      <c r="H37" s="11"/>
      <c r="I37" s="11" t="s">
        <v>755</v>
      </c>
      <c r="J37" s="11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11" t="s">
        <v>683</v>
      </c>
      <c r="E38" s="11" t="s">
        <v>1055</v>
      </c>
      <c r="F38" s="11"/>
      <c r="H38" s="11"/>
      <c r="I38" s="11" t="s">
        <v>757</v>
      </c>
      <c r="J38" s="11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11" t="s">
        <v>4</v>
      </c>
      <c r="E39" s="11" t="s">
        <v>9</v>
      </c>
      <c r="F39" s="11"/>
      <c r="H39" s="11"/>
      <c r="I39" s="11" t="s">
        <v>759</v>
      </c>
      <c r="J39" s="11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11" t="s">
        <v>4</v>
      </c>
      <c r="E40" s="11" t="s">
        <v>9</v>
      </c>
      <c r="F40" s="11"/>
      <c r="H40" s="11"/>
      <c r="I40" s="11" t="s">
        <v>761</v>
      </c>
      <c r="J40" s="11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11" t="s">
        <v>4</v>
      </c>
      <c r="E41" s="11" t="s">
        <v>9</v>
      </c>
      <c r="F41" s="11"/>
      <c r="H41" s="11"/>
      <c r="I41" s="11" t="s">
        <v>763</v>
      </c>
      <c r="J41" s="1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11" t="s">
        <v>4</v>
      </c>
      <c r="E42" s="11" t="s">
        <v>9</v>
      </c>
      <c r="F42" s="11"/>
      <c r="H42" s="11"/>
      <c r="I42" s="11" t="s">
        <v>765</v>
      </c>
      <c r="J42" s="11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11" t="s">
        <v>4</v>
      </c>
      <c r="E43" s="11" t="s">
        <v>9</v>
      </c>
      <c r="F43" s="11"/>
      <c r="H43" s="11"/>
      <c r="I43" s="11" t="s">
        <v>767</v>
      </c>
      <c r="J43" s="11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11" t="s">
        <v>881</v>
      </c>
      <c r="E44" s="11" t="s">
        <v>883</v>
      </c>
      <c r="F44" s="11"/>
      <c r="H44" s="11"/>
      <c r="I44" s="11" t="s">
        <v>769</v>
      </c>
      <c r="J44" s="11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11" t="s">
        <v>4</v>
      </c>
      <c r="E45" s="11" t="s">
        <v>9</v>
      </c>
      <c r="F45" s="11"/>
      <c r="H45" s="11"/>
      <c r="I45" s="11" t="s">
        <v>771</v>
      </c>
      <c r="J45" s="11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11" t="s">
        <v>683</v>
      </c>
      <c r="E46" s="11" t="s">
        <v>1055</v>
      </c>
      <c r="F46" s="11"/>
      <c r="H46" s="11"/>
      <c r="I46" s="11" t="s">
        <v>773</v>
      </c>
      <c r="J46" s="11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11" t="s">
        <v>1056</v>
      </c>
      <c r="E47" s="11" t="s">
        <v>887</v>
      </c>
      <c r="F47" s="11"/>
      <c r="H47" s="11"/>
      <c r="I47" s="11" t="s">
        <v>775</v>
      </c>
      <c r="J47" s="11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11" t="s">
        <v>4</v>
      </c>
      <c r="E48" s="11" t="s">
        <v>9</v>
      </c>
      <c r="F48" s="11"/>
      <c r="H48" s="11"/>
      <c r="I48" s="11" t="s">
        <v>777</v>
      </c>
      <c r="J48" s="11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11" t="s">
        <v>4</v>
      </c>
      <c r="E49" s="11" t="s">
        <v>9</v>
      </c>
      <c r="F49" s="11"/>
      <c r="H49" s="11"/>
      <c r="I49" s="11" t="s">
        <v>779</v>
      </c>
      <c r="J49" s="11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11" t="s">
        <v>881</v>
      </c>
      <c r="E50" s="11" t="s">
        <v>885</v>
      </c>
      <c r="F50" s="11"/>
      <c r="H50" s="11"/>
      <c r="I50" s="11" t="s">
        <v>781</v>
      </c>
      <c r="J50" s="11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11" t="s">
        <v>4</v>
      </c>
      <c r="E51" s="11" t="s">
        <v>9</v>
      </c>
      <c r="F51" s="11"/>
      <c r="H51" s="11"/>
      <c r="I51" s="11" t="s">
        <v>783</v>
      </c>
      <c r="J51" s="1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11" t="s">
        <v>4</v>
      </c>
      <c r="E52" s="11" t="s">
        <v>1057</v>
      </c>
      <c r="F52" s="11"/>
      <c r="H52" s="11"/>
      <c r="I52" s="11" t="s">
        <v>785</v>
      </c>
      <c r="J52" s="11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11" t="s">
        <v>881</v>
      </c>
      <c r="E53" s="11" t="s">
        <v>1057</v>
      </c>
      <c r="F53" s="11"/>
      <c r="H53" s="11"/>
      <c r="I53" s="11" t="s">
        <v>787</v>
      </c>
      <c r="J53" s="11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11" t="s">
        <v>4</v>
      </c>
      <c r="E54" s="11" t="s">
        <v>9</v>
      </c>
      <c r="F54" s="11"/>
      <c r="H54" s="11"/>
      <c r="I54" s="11" t="s">
        <v>789</v>
      </c>
      <c r="J54" s="11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11" t="s">
        <v>4</v>
      </c>
      <c r="E55" s="11" t="s">
        <v>9</v>
      </c>
      <c r="F55" s="11"/>
      <c r="H55" s="11"/>
      <c r="I55" s="11" t="s">
        <v>791</v>
      </c>
      <c r="J55" s="11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11" t="s">
        <v>4</v>
      </c>
      <c r="E56" s="11" t="s">
        <v>9</v>
      </c>
      <c r="F56" s="11"/>
      <c r="H56" s="11"/>
      <c r="I56" s="11" t="s">
        <v>793</v>
      </c>
      <c r="J56" s="11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11" t="s">
        <v>4</v>
      </c>
      <c r="E57" s="11" t="s">
        <v>9</v>
      </c>
      <c r="F57" s="11"/>
      <c r="H57" s="11"/>
      <c r="I57" s="11" t="s">
        <v>795</v>
      </c>
      <c r="J57" s="11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11" t="s">
        <v>4</v>
      </c>
      <c r="E58" s="11" t="s">
        <v>9</v>
      </c>
      <c r="F58" s="11"/>
      <c r="H58" s="11"/>
      <c r="I58" s="11" t="s">
        <v>797</v>
      </c>
      <c r="J58" s="11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11" t="s">
        <v>4</v>
      </c>
      <c r="E59" s="11" t="s">
        <v>9</v>
      </c>
      <c r="F59" s="11"/>
      <c r="H59" s="11"/>
      <c r="I59" s="11" t="s">
        <v>799</v>
      </c>
      <c r="J59" s="11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11" t="s">
        <v>4</v>
      </c>
      <c r="E60" s="11" t="s">
        <v>9</v>
      </c>
      <c r="F60" s="11"/>
      <c r="H60" s="11"/>
      <c r="I60" s="11" t="s">
        <v>801</v>
      </c>
      <c r="J60" s="11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11" t="s">
        <v>4</v>
      </c>
      <c r="E61" s="11" t="s">
        <v>9</v>
      </c>
      <c r="F61" s="11"/>
      <c r="H61" s="11"/>
      <c r="I61" s="11" t="s">
        <v>803</v>
      </c>
      <c r="J61" s="1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11" t="s">
        <v>4</v>
      </c>
      <c r="E62" s="11" t="s">
        <v>9</v>
      </c>
      <c r="F62" s="11"/>
      <c r="H62" s="11"/>
      <c r="I62" s="11" t="s">
        <v>805</v>
      </c>
      <c r="J62" s="11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11" t="s">
        <v>4</v>
      </c>
      <c r="E63" s="11" t="s">
        <v>9</v>
      </c>
      <c r="F63" s="11"/>
      <c r="H63" s="11"/>
      <c r="I63" s="11" t="s">
        <v>807</v>
      </c>
      <c r="J63" s="11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11" t="s">
        <v>4</v>
      </c>
      <c r="E64" s="11" t="s">
        <v>9</v>
      </c>
      <c r="F64" s="11"/>
      <c r="H64" s="11"/>
      <c r="I64" s="11" t="s">
        <v>809</v>
      </c>
      <c r="J64" s="11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11" t="s">
        <v>4</v>
      </c>
      <c r="E65" s="11" t="s">
        <v>9</v>
      </c>
      <c r="F65" s="11"/>
      <c r="H65" s="11"/>
      <c r="I65" s="11" t="s">
        <v>811</v>
      </c>
      <c r="J65" s="11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11" t="s">
        <v>4</v>
      </c>
      <c r="E66" s="11" t="s">
        <v>9</v>
      </c>
      <c r="F66" s="11"/>
      <c r="H66" s="11"/>
      <c r="I66" s="11" t="s">
        <v>813</v>
      </c>
      <c r="J66" s="11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11" t="s">
        <v>4</v>
      </c>
      <c r="E67" s="11" t="s">
        <v>9</v>
      </c>
      <c r="F67" s="11"/>
      <c r="H67" s="11"/>
      <c r="I67" s="11" t="s">
        <v>815</v>
      </c>
      <c r="J67" s="11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11" t="s">
        <v>4</v>
      </c>
      <c r="E68" s="11" t="s">
        <v>9</v>
      </c>
      <c r="F68" s="11"/>
      <c r="H68" s="11"/>
      <c r="I68" s="11" t="s">
        <v>817</v>
      </c>
      <c r="J68" s="11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11" t="s">
        <v>4</v>
      </c>
      <c r="E69" s="11" t="s">
        <v>9</v>
      </c>
      <c r="F69" s="11"/>
      <c r="H69" s="11"/>
      <c r="I69" s="11" t="s">
        <v>819</v>
      </c>
      <c r="J69" s="11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11" t="s">
        <v>4</v>
      </c>
      <c r="E70" s="11" t="s">
        <v>9</v>
      </c>
      <c r="F70" s="11"/>
      <c r="H70" s="11"/>
      <c r="I70" s="11" t="s">
        <v>821</v>
      </c>
      <c r="J70" s="11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11" t="s">
        <v>4</v>
      </c>
      <c r="E71" s="11" t="s">
        <v>9</v>
      </c>
      <c r="F71" s="11"/>
      <c r="H71" s="11"/>
      <c r="I71" s="11" t="s">
        <v>823</v>
      </c>
      <c r="J71" s="1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11" t="s">
        <v>4</v>
      </c>
      <c r="E72" s="11" t="s">
        <v>9</v>
      </c>
      <c r="F72" s="11"/>
      <c r="H72" s="11"/>
      <c r="I72" s="11" t="s">
        <v>825</v>
      </c>
      <c r="J72" s="11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11" t="s">
        <v>1610</v>
      </c>
      <c r="E73" s="11" t="s">
        <v>1055</v>
      </c>
      <c r="F73" s="11"/>
      <c r="H73" s="11"/>
      <c r="I73" s="11" t="s">
        <v>827</v>
      </c>
      <c r="J73" s="11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11" t="s">
        <v>4</v>
      </c>
      <c r="E74" s="11" t="s">
        <v>9</v>
      </c>
      <c r="F74" s="11"/>
      <c r="H74" s="11"/>
      <c r="I74" s="11" t="s">
        <v>829</v>
      </c>
      <c r="J74" s="11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11" t="s">
        <v>4</v>
      </c>
      <c r="E75" s="11" t="s">
        <v>9</v>
      </c>
      <c r="F75" s="11"/>
      <c r="H75" s="11"/>
      <c r="I75" s="11" t="s">
        <v>831</v>
      </c>
      <c r="J75" s="11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11" t="s">
        <v>4</v>
      </c>
      <c r="E76" s="11" t="s">
        <v>9</v>
      </c>
      <c r="F76" s="11"/>
      <c r="H76" s="11"/>
      <c r="I76" s="11" t="s">
        <v>833</v>
      </c>
      <c r="J76" s="11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11" t="s">
        <v>881</v>
      </c>
      <c r="E77" s="11" t="s">
        <v>885</v>
      </c>
      <c r="F77" s="11"/>
      <c r="H77" s="11"/>
      <c r="I77" s="11" t="s">
        <v>835</v>
      </c>
      <c r="J77" s="11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11" t="s">
        <v>881</v>
      </c>
      <c r="E78" s="11" t="s">
        <v>885</v>
      </c>
      <c r="F78" s="11"/>
      <c r="H78" s="11"/>
      <c r="I78" s="11" t="s">
        <v>837</v>
      </c>
      <c r="J78" s="11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11" t="s">
        <v>4</v>
      </c>
      <c r="E79" s="11" t="s">
        <v>9</v>
      </c>
      <c r="F79" s="11"/>
      <c r="H79" s="11"/>
      <c r="I79" s="11" t="s">
        <v>839</v>
      </c>
      <c r="J79" s="11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11" t="s">
        <v>4</v>
      </c>
      <c r="E80" s="11" t="s">
        <v>9</v>
      </c>
      <c r="F80" s="11"/>
      <c r="H80" s="11"/>
      <c r="I80" s="11" t="s">
        <v>841</v>
      </c>
      <c r="J80" s="11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11" t="s">
        <v>4</v>
      </c>
      <c r="E81" s="11" t="s">
        <v>9</v>
      </c>
      <c r="F81" s="11"/>
      <c r="H81" s="11"/>
      <c r="I81" s="11" t="s">
        <v>843</v>
      </c>
      <c r="J81" s="1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11" t="s">
        <v>4</v>
      </c>
      <c r="E82" s="11" t="s">
        <v>9</v>
      </c>
      <c r="F82" s="11"/>
      <c r="H82" s="11"/>
      <c r="I82" s="11" t="s">
        <v>845</v>
      </c>
      <c r="J82" s="11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11" t="s">
        <v>4</v>
      </c>
      <c r="E83" s="11" t="s">
        <v>9</v>
      </c>
      <c r="F83" s="11"/>
      <c r="H83" s="11"/>
      <c r="I83" s="11" t="s">
        <v>847</v>
      </c>
      <c r="J83" s="11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11" t="s">
        <v>4</v>
      </c>
      <c r="E84" s="11" t="s">
        <v>9</v>
      </c>
      <c r="F84" s="11"/>
      <c r="H84" s="11"/>
      <c r="I84" s="11" t="s">
        <v>849</v>
      </c>
      <c r="J84" s="11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11" t="s">
        <v>4</v>
      </c>
      <c r="E85" s="11" t="s">
        <v>9</v>
      </c>
      <c r="F85" s="11"/>
      <c r="H85" s="11"/>
      <c r="I85" s="11" t="s">
        <v>851</v>
      </c>
      <c r="J85" s="11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11" t="s">
        <v>1610</v>
      </c>
      <c r="E86" s="11" t="s">
        <v>1055</v>
      </c>
      <c r="F86" s="11"/>
      <c r="H86" s="11"/>
      <c r="I86" s="11" t="s">
        <v>853</v>
      </c>
      <c r="J86" s="11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11" t="s">
        <v>4</v>
      </c>
      <c r="E87" s="11" t="s">
        <v>9</v>
      </c>
      <c r="F87" s="11"/>
      <c r="H87" s="11"/>
      <c r="I87" s="11" t="s">
        <v>855</v>
      </c>
      <c r="J87" s="11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11" t="s">
        <v>683</v>
      </c>
      <c r="E88" s="11" t="s">
        <v>1055</v>
      </c>
      <c r="F88" s="11"/>
      <c r="H88" s="11"/>
      <c r="I88" s="11" t="s">
        <v>857</v>
      </c>
      <c r="J88" s="11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11" t="s">
        <v>4</v>
      </c>
      <c r="E89" s="11" t="s">
        <v>9</v>
      </c>
      <c r="F89" s="11"/>
      <c r="H89" s="11"/>
      <c r="I89" s="11" t="s">
        <v>859</v>
      </c>
      <c r="J89" s="11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11" t="s">
        <v>4</v>
      </c>
      <c r="E90" s="11" t="s">
        <v>9</v>
      </c>
      <c r="F90" s="11"/>
      <c r="H90" s="11"/>
      <c r="I90" s="11" t="s">
        <v>861</v>
      </c>
      <c r="J90" s="11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11" t="s">
        <v>4</v>
      </c>
      <c r="E91" s="11" t="s">
        <v>9</v>
      </c>
      <c r="F91" s="11"/>
      <c r="H91" s="11"/>
      <c r="I91" s="11" t="s">
        <v>863</v>
      </c>
      <c r="J91" s="1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11" t="s">
        <v>4</v>
      </c>
      <c r="E92" s="11" t="s">
        <v>9</v>
      </c>
      <c r="F92" s="11"/>
      <c r="H92" s="11"/>
      <c r="I92" s="11" t="s">
        <v>865</v>
      </c>
      <c r="J92" s="11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11" t="s">
        <v>4</v>
      </c>
      <c r="E93" s="11" t="s">
        <v>9</v>
      </c>
      <c r="F93" s="11"/>
      <c r="H93" s="11"/>
      <c r="I93" s="11" t="s">
        <v>867</v>
      </c>
      <c r="J93" s="11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11" t="s">
        <v>4</v>
      </c>
      <c r="E94" s="11" t="s">
        <v>9</v>
      </c>
      <c r="F94" s="11"/>
      <c r="H94" s="11"/>
      <c r="I94" s="11" t="s">
        <v>869</v>
      </c>
      <c r="J94" s="11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11" t="s">
        <v>4</v>
      </c>
      <c r="E95" s="11" t="s">
        <v>9</v>
      </c>
      <c r="F95" s="11"/>
      <c r="H95" s="11"/>
      <c r="I95" s="11" t="s">
        <v>871</v>
      </c>
      <c r="J95" s="11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11" t="s">
        <v>4</v>
      </c>
      <c r="E96" s="11" t="s">
        <v>9</v>
      </c>
      <c r="F96" s="11"/>
      <c r="H96" s="11"/>
      <c r="I96" s="11" t="s">
        <v>873</v>
      </c>
      <c r="J96" s="11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11" t="s">
        <v>4</v>
      </c>
      <c r="E97" s="11" t="s">
        <v>9</v>
      </c>
      <c r="F97" s="11"/>
      <c r="H97" s="11"/>
      <c r="I97" s="11" t="s">
        <v>875</v>
      </c>
      <c r="J97" s="11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11" t="s">
        <v>4</v>
      </c>
      <c r="E98" s="11" t="s">
        <v>9</v>
      </c>
      <c r="F98" s="11"/>
      <c r="H98" s="11"/>
      <c r="I98" s="11" t="s">
        <v>877</v>
      </c>
      <c r="J98" s="11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11" t="s">
        <v>4</v>
      </c>
      <c r="E99" s="11" t="s">
        <v>9</v>
      </c>
      <c r="F99" s="11"/>
      <c r="H99" s="11"/>
      <c r="I99" s="11" t="s">
        <v>879</v>
      </c>
      <c r="J99" s="11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11" t="s">
        <v>1610</v>
      </c>
      <c r="E100" s="11" t="s">
        <v>1055</v>
      </c>
      <c r="F100" s="11"/>
      <c r="H100" s="11"/>
      <c r="I100" s="11" t="s">
        <v>957</v>
      </c>
      <c r="J100" s="11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11" t="s">
        <v>4</v>
      </c>
      <c r="E101" s="11" t="s">
        <v>9</v>
      </c>
      <c r="F101" s="11"/>
      <c r="H101" s="11"/>
      <c r="I101" s="11" t="s">
        <v>959</v>
      </c>
      <c r="J101" s="1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11" t="s">
        <v>4</v>
      </c>
      <c r="E102" s="11" t="s">
        <v>9</v>
      </c>
      <c r="F102" s="11"/>
      <c r="H102" s="11"/>
      <c r="I102" s="11" t="s">
        <v>961</v>
      </c>
      <c r="J102" s="11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11" t="s">
        <v>4</v>
      </c>
      <c r="E103" s="11" t="s">
        <v>9</v>
      </c>
      <c r="F103" s="11"/>
      <c r="H103" s="11"/>
      <c r="I103" s="11" t="s">
        <v>963</v>
      </c>
      <c r="J103" s="11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11" t="s">
        <v>4</v>
      </c>
      <c r="E104" s="11" t="s">
        <v>9</v>
      </c>
      <c r="F104" s="11"/>
      <c r="H104" s="11"/>
      <c r="I104" s="11" t="s">
        <v>965</v>
      </c>
      <c r="J104" s="11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11" t="s">
        <v>4</v>
      </c>
      <c r="E105" s="11" t="s">
        <v>9</v>
      </c>
      <c r="F105" s="11"/>
      <c r="H105" s="11"/>
      <c r="I105" s="11" t="s">
        <v>967</v>
      </c>
      <c r="J105" s="11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11" t="s">
        <v>4</v>
      </c>
      <c r="E106" s="11" t="s">
        <v>9</v>
      </c>
      <c r="F106" s="11"/>
      <c r="H106" s="11" t="s">
        <v>10</v>
      </c>
      <c r="I106" s="11" t="s">
        <v>969</v>
      </c>
      <c r="J106" s="11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11" t="s">
        <v>4</v>
      </c>
      <c r="E107" s="11" t="s">
        <v>9</v>
      </c>
      <c r="F107" s="11"/>
      <c r="H107" s="11"/>
      <c r="I107" s="11" t="s">
        <v>1872</v>
      </c>
      <c r="J107" s="11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11" t="s">
        <v>4</v>
      </c>
      <c r="E108" s="11" t="s">
        <v>9</v>
      </c>
      <c r="F108" s="11"/>
      <c r="H108" s="11" t="s">
        <v>2295</v>
      </c>
      <c r="I108" s="11" t="s">
        <v>1874</v>
      </c>
      <c r="J108" s="11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11" t="s">
        <v>4</v>
      </c>
      <c r="E109" s="11" t="s">
        <v>9</v>
      </c>
      <c r="F109" s="11"/>
      <c r="H109" s="11" t="s">
        <v>2295</v>
      </c>
      <c r="I109" s="11" t="s">
        <v>1876</v>
      </c>
      <c r="J109" s="11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11" t="s">
        <v>4</v>
      </c>
      <c r="E110" s="11" t="s">
        <v>9</v>
      </c>
      <c r="F110" s="11"/>
      <c r="H110" s="11" t="s">
        <v>2295</v>
      </c>
      <c r="I110" s="11" t="s">
        <v>1878</v>
      </c>
      <c r="J110" s="11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11" t="s">
        <v>4</v>
      </c>
      <c r="E111" s="11" t="s">
        <v>9</v>
      </c>
      <c r="F111" s="11"/>
      <c r="H111" s="11" t="s">
        <v>2295</v>
      </c>
      <c r="I111" s="11" t="s">
        <v>1880</v>
      </c>
      <c r="J111" s="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11" t="s">
        <v>2298</v>
      </c>
      <c r="E112" s="11" t="s">
        <v>2299</v>
      </c>
      <c r="F112" s="11" t="s">
        <v>2289</v>
      </c>
      <c r="G112">
        <v>1</v>
      </c>
      <c r="H112" s="11" t="s">
        <v>2300</v>
      </c>
      <c r="I112" s="11" t="s">
        <v>1882</v>
      </c>
      <c r="J112" s="11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11" t="s">
        <v>2298</v>
      </c>
      <c r="E113" s="11" t="s">
        <v>2299</v>
      </c>
      <c r="F113" s="11" t="s">
        <v>2289</v>
      </c>
      <c r="G113">
        <v>1</v>
      </c>
      <c r="H113" s="11" t="s">
        <v>2300</v>
      </c>
      <c r="I113" s="11" t="s">
        <v>1884</v>
      </c>
      <c r="J113" s="11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11" t="s">
        <v>2298</v>
      </c>
      <c r="E114" s="11" t="s">
        <v>2299</v>
      </c>
      <c r="F114" s="11" t="s">
        <v>2289</v>
      </c>
      <c r="G114">
        <v>1</v>
      </c>
      <c r="H114" s="11" t="s">
        <v>2300</v>
      </c>
      <c r="I114" s="11" t="s">
        <v>1886</v>
      </c>
      <c r="J114" s="11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11" t="s">
        <v>2298</v>
      </c>
      <c r="E115" s="11" t="s">
        <v>2299</v>
      </c>
      <c r="F115" s="11" t="s">
        <v>2289</v>
      </c>
      <c r="G115">
        <v>1</v>
      </c>
      <c r="H115" s="11" t="s">
        <v>2300</v>
      </c>
      <c r="I115" s="11" t="s">
        <v>1888</v>
      </c>
      <c r="J115" s="11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11" t="s">
        <v>2298</v>
      </c>
      <c r="E116" s="11" t="s">
        <v>2299</v>
      </c>
      <c r="F116" s="11" t="s">
        <v>2289</v>
      </c>
      <c r="G116">
        <v>1</v>
      </c>
      <c r="H116" s="11" t="s">
        <v>2300</v>
      </c>
      <c r="I116" s="11" t="s">
        <v>1890</v>
      </c>
      <c r="J116" s="11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11" t="s">
        <v>2298</v>
      </c>
      <c r="E117" s="11" t="s">
        <v>2299</v>
      </c>
      <c r="F117" s="11" t="s">
        <v>2289</v>
      </c>
      <c r="G117">
        <v>1</v>
      </c>
      <c r="H117" s="11" t="s">
        <v>2300</v>
      </c>
      <c r="I117" s="11" t="s">
        <v>1892</v>
      </c>
      <c r="J117" s="11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11" t="s">
        <v>2298</v>
      </c>
      <c r="E118" s="11" t="s">
        <v>2299</v>
      </c>
      <c r="F118" s="11" t="s">
        <v>2289</v>
      </c>
      <c r="G118">
        <v>1</v>
      </c>
      <c r="H118" s="11" t="s">
        <v>2300</v>
      </c>
      <c r="I118" s="11" t="s">
        <v>1894</v>
      </c>
      <c r="J118" s="11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11" t="s">
        <v>2298</v>
      </c>
      <c r="E119" s="11" t="s">
        <v>2299</v>
      </c>
      <c r="F119" s="11" t="s">
        <v>2289</v>
      </c>
      <c r="G119">
        <v>1</v>
      </c>
      <c r="H119" s="11" t="s">
        <v>2300</v>
      </c>
      <c r="I119" s="11" t="s">
        <v>1896</v>
      </c>
      <c r="J119" s="11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11" t="s">
        <v>4</v>
      </c>
      <c r="E120" s="11" t="s">
        <v>9</v>
      </c>
      <c r="F120" s="11"/>
      <c r="H120" s="11"/>
      <c r="I120" s="11" t="s">
        <v>1898</v>
      </c>
      <c r="J120" s="11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11" t="s">
        <v>4</v>
      </c>
      <c r="E121" s="11" t="s">
        <v>9</v>
      </c>
      <c r="F121" s="11"/>
      <c r="H121" s="11" t="s">
        <v>2295</v>
      </c>
      <c r="I121" s="11" t="s">
        <v>1900</v>
      </c>
      <c r="J121" s="1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11" t="s">
        <v>1610</v>
      </c>
      <c r="E122" s="11" t="s">
        <v>1055</v>
      </c>
      <c r="F122" s="11"/>
      <c r="H122" s="11"/>
      <c r="I122" s="11" t="s">
        <v>1902</v>
      </c>
      <c r="J122" s="11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11" t="s">
        <v>4</v>
      </c>
      <c r="E123" s="11" t="s">
        <v>9</v>
      </c>
      <c r="F123" s="11"/>
      <c r="H123" s="11" t="s">
        <v>2295</v>
      </c>
      <c r="I123" s="11" t="s">
        <v>1904</v>
      </c>
      <c r="J123" s="11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11" t="s">
        <v>4</v>
      </c>
      <c r="E124" s="11" t="s">
        <v>9</v>
      </c>
      <c r="F124" s="11"/>
      <c r="H124" s="11" t="s">
        <v>2295</v>
      </c>
      <c r="I124" s="11" t="s">
        <v>1906</v>
      </c>
      <c r="J124" s="11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11" t="s">
        <v>4</v>
      </c>
      <c r="E125" s="11" t="s">
        <v>9</v>
      </c>
      <c r="F125" s="11"/>
      <c r="H125" s="11" t="s">
        <v>2295</v>
      </c>
      <c r="I125" s="11" t="s">
        <v>1908</v>
      </c>
      <c r="J125" s="11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11" t="s">
        <v>4</v>
      </c>
      <c r="E126" s="11" t="s">
        <v>9</v>
      </c>
      <c r="F126" s="11"/>
      <c r="H126" s="11" t="s">
        <v>2295</v>
      </c>
      <c r="I126" s="11" t="s">
        <v>1910</v>
      </c>
      <c r="J126" s="11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11" t="s">
        <v>4</v>
      </c>
      <c r="E127" s="11" t="s">
        <v>9</v>
      </c>
      <c r="F127" s="11"/>
      <c r="H127" s="11"/>
      <c r="I127" s="11" t="s">
        <v>1912</v>
      </c>
      <c r="J127" s="11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11" t="s">
        <v>881</v>
      </c>
      <c r="E128" s="11" t="s">
        <v>1258</v>
      </c>
      <c r="F128" s="11" t="s">
        <v>58</v>
      </c>
      <c r="H128" s="11"/>
      <c r="I128" s="11" t="s">
        <v>1914</v>
      </c>
      <c r="J128" s="11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11" t="s">
        <v>881</v>
      </c>
      <c r="E129" s="11" t="s">
        <v>1258</v>
      </c>
      <c r="F129" s="11" t="s">
        <v>58</v>
      </c>
      <c r="H129" s="11"/>
      <c r="I129" s="11" t="s">
        <v>1916</v>
      </c>
      <c r="J129" s="11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11" t="s">
        <v>881</v>
      </c>
      <c r="E130" s="11" t="s">
        <v>1258</v>
      </c>
      <c r="F130" s="11" t="s">
        <v>58</v>
      </c>
      <c r="H130" s="11"/>
      <c r="I130" s="11" t="s">
        <v>1918</v>
      </c>
      <c r="J130" s="11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11" t="s">
        <v>881</v>
      </c>
      <c r="E131" s="11" t="s">
        <v>1258</v>
      </c>
      <c r="F131" s="11" t="s">
        <v>58</v>
      </c>
      <c r="H131" s="11"/>
      <c r="I131" s="11" t="s">
        <v>1920</v>
      </c>
      <c r="J131" s="1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11" t="s">
        <v>2302</v>
      </c>
      <c r="E132" s="11"/>
      <c r="F132" s="11"/>
      <c r="H132" s="11" t="s">
        <v>2301</v>
      </c>
      <c r="I132" s="11" t="s">
        <v>1922</v>
      </c>
      <c r="J132" s="11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11" t="s">
        <v>881</v>
      </c>
      <c r="E133" s="11" t="s">
        <v>1258</v>
      </c>
      <c r="F133" s="11" t="s">
        <v>2310</v>
      </c>
      <c r="H133" s="11"/>
      <c r="I133" s="11" t="s">
        <v>1924</v>
      </c>
      <c r="J133" s="11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11" t="s">
        <v>4</v>
      </c>
      <c r="E134" s="11" t="s">
        <v>9</v>
      </c>
      <c r="F134" s="11"/>
      <c r="H134" s="11"/>
      <c r="I134" s="11" t="s">
        <v>1926</v>
      </c>
      <c r="J134" s="11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11" t="s">
        <v>881</v>
      </c>
      <c r="E135" s="11" t="s">
        <v>1258</v>
      </c>
      <c r="F135" s="11" t="s">
        <v>58</v>
      </c>
      <c r="H135" s="11"/>
      <c r="I135" s="11" t="s">
        <v>1928</v>
      </c>
      <c r="J135" s="11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11" t="s">
        <v>881</v>
      </c>
      <c r="E136" s="11" t="s">
        <v>1258</v>
      </c>
      <c r="F136" s="11" t="s">
        <v>58</v>
      </c>
      <c r="H136" s="11"/>
      <c r="I136" s="11" t="s">
        <v>1930</v>
      </c>
      <c r="J136" s="11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11" t="s">
        <v>881</v>
      </c>
      <c r="E137" s="11" t="s">
        <v>1258</v>
      </c>
      <c r="F137" s="11" t="s">
        <v>58</v>
      </c>
      <c r="H137" s="11" t="s">
        <v>2295</v>
      </c>
      <c r="I137" s="11" t="s">
        <v>1932</v>
      </c>
      <c r="J137" s="11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11" t="s">
        <v>4</v>
      </c>
      <c r="E138" s="11" t="s">
        <v>9</v>
      </c>
      <c r="F138" s="11"/>
      <c r="H138" s="11" t="s">
        <v>2295</v>
      </c>
      <c r="I138" s="11" t="s">
        <v>1934</v>
      </c>
      <c r="J138" s="11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11" t="s">
        <v>4</v>
      </c>
      <c r="E139" s="11" t="s">
        <v>9</v>
      </c>
      <c r="F139" s="11"/>
      <c r="H139" s="11" t="s">
        <v>2295</v>
      </c>
      <c r="I139" s="11" t="s">
        <v>1936</v>
      </c>
      <c r="J139" s="11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11" t="s">
        <v>4</v>
      </c>
      <c r="E140" s="11" t="s">
        <v>9</v>
      </c>
      <c r="F140" s="11"/>
      <c r="H140" s="11" t="s">
        <v>2295</v>
      </c>
      <c r="I140" s="11" t="s">
        <v>1938</v>
      </c>
      <c r="J140" s="11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11" t="s">
        <v>4</v>
      </c>
      <c r="E141" s="11" t="s">
        <v>9</v>
      </c>
      <c r="F141" s="11"/>
      <c r="H141" s="11" t="s">
        <v>2295</v>
      </c>
      <c r="I141" s="11" t="s">
        <v>1940</v>
      </c>
      <c r="J141" s="1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11" t="s">
        <v>4</v>
      </c>
      <c r="E142" s="11" t="s">
        <v>9</v>
      </c>
      <c r="F142" s="11"/>
      <c r="H142" s="11" t="s">
        <v>2295</v>
      </c>
      <c r="I142" s="11" t="s">
        <v>1942</v>
      </c>
      <c r="J142" s="11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11" t="s">
        <v>4</v>
      </c>
      <c r="E143" s="11" t="s">
        <v>9</v>
      </c>
      <c r="F143" s="11"/>
      <c r="H143" s="11" t="s">
        <v>2295</v>
      </c>
      <c r="I143" s="11" t="s">
        <v>1944</v>
      </c>
      <c r="J143" s="11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11" t="s">
        <v>4</v>
      </c>
      <c r="E144" s="11" t="s">
        <v>9</v>
      </c>
      <c r="F144" s="11"/>
      <c r="H144" s="11" t="s">
        <v>2295</v>
      </c>
      <c r="I144" s="11" t="s">
        <v>1946</v>
      </c>
      <c r="J144" s="11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11" t="s">
        <v>4</v>
      </c>
      <c r="E145" s="11" t="s">
        <v>9</v>
      </c>
      <c r="F145" s="11"/>
      <c r="H145" s="11" t="s">
        <v>2295</v>
      </c>
      <c r="I145" s="11" t="s">
        <v>1948</v>
      </c>
      <c r="J145" s="11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11" t="s">
        <v>881</v>
      </c>
      <c r="E146" s="11" t="s">
        <v>1258</v>
      </c>
      <c r="F146" s="11" t="s">
        <v>2303</v>
      </c>
      <c r="H146" s="11"/>
      <c r="I146" s="11" t="s">
        <v>1950</v>
      </c>
      <c r="J146" s="11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11" t="s">
        <v>881</v>
      </c>
      <c r="E147" s="11" t="s">
        <v>2299</v>
      </c>
      <c r="F147" s="11" t="s">
        <v>2303</v>
      </c>
      <c r="H147" s="11"/>
      <c r="I147" s="11" t="s">
        <v>1952</v>
      </c>
      <c r="J147" s="11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11" t="s">
        <v>881</v>
      </c>
      <c r="E148" s="11" t="s">
        <v>1258</v>
      </c>
      <c r="F148" s="11" t="s">
        <v>883</v>
      </c>
      <c r="H148" s="11"/>
      <c r="I148" s="11" t="s">
        <v>1954</v>
      </c>
      <c r="J148" s="11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11" t="s">
        <v>4</v>
      </c>
      <c r="E149" s="11" t="s">
        <v>9</v>
      </c>
      <c r="F149" s="11"/>
      <c r="H149" s="11"/>
      <c r="I149" s="11" t="s">
        <v>1956</v>
      </c>
      <c r="J149" s="11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11" t="s">
        <v>2304</v>
      </c>
      <c r="E150" s="11" t="s">
        <v>1258</v>
      </c>
      <c r="F150" s="11"/>
      <c r="H150" s="11"/>
      <c r="I150" s="11" t="s">
        <v>1958</v>
      </c>
      <c r="J150" s="11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11" t="s">
        <v>2305</v>
      </c>
      <c r="E151" s="11" t="s">
        <v>1258</v>
      </c>
      <c r="F151" s="11"/>
      <c r="H151" s="11"/>
      <c r="I151" s="11" t="s">
        <v>1960</v>
      </c>
      <c r="J151" s="1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11" t="s">
        <v>4</v>
      </c>
      <c r="E152" s="11" t="s">
        <v>9</v>
      </c>
      <c r="F152" s="11"/>
      <c r="H152" s="11"/>
      <c r="I152" s="11" t="s">
        <v>1962</v>
      </c>
      <c r="J152" s="11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11" t="s">
        <v>4</v>
      </c>
      <c r="E153" s="11" t="s">
        <v>9</v>
      </c>
      <c r="F153" s="11"/>
      <c r="H153" s="11" t="s">
        <v>2295</v>
      </c>
      <c r="I153" s="11" t="s">
        <v>1964</v>
      </c>
      <c r="J153" s="11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11" t="s">
        <v>4</v>
      </c>
      <c r="E154" s="11" t="s">
        <v>9</v>
      </c>
      <c r="F154" s="11"/>
      <c r="H154" s="11" t="s">
        <v>2295</v>
      </c>
      <c r="I154" s="11" t="s">
        <v>1966</v>
      </c>
      <c r="J154" s="11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11" t="s">
        <v>881</v>
      </c>
      <c r="E155" s="11" t="s">
        <v>1258</v>
      </c>
      <c r="F155" s="11" t="s">
        <v>58</v>
      </c>
      <c r="H155" s="11"/>
      <c r="I155" s="11" t="s">
        <v>1968</v>
      </c>
      <c r="J155" s="11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11" t="s">
        <v>4</v>
      </c>
      <c r="E156" s="11" t="s">
        <v>9</v>
      </c>
      <c r="F156" s="11"/>
      <c r="H156" s="11" t="s">
        <v>2295</v>
      </c>
      <c r="I156" s="11" t="s">
        <v>1970</v>
      </c>
      <c r="J156" s="11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11" t="s">
        <v>4</v>
      </c>
      <c r="E157" s="11" t="s">
        <v>9</v>
      </c>
      <c r="F157" s="11"/>
      <c r="H157" s="11" t="s">
        <v>2295</v>
      </c>
      <c r="I157" s="11" t="s">
        <v>1972</v>
      </c>
      <c r="J157" s="11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11" t="s">
        <v>4</v>
      </c>
      <c r="E158" s="11" t="s">
        <v>2306</v>
      </c>
      <c r="F158" s="11"/>
      <c r="H158" s="11"/>
      <c r="I158" s="11" t="s">
        <v>1974</v>
      </c>
      <c r="J158" s="11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11" t="s">
        <v>4</v>
      </c>
      <c r="E159" s="11" t="s">
        <v>9</v>
      </c>
      <c r="F159" s="11"/>
      <c r="H159" s="11"/>
      <c r="I159" s="11" t="s">
        <v>1976</v>
      </c>
      <c r="J159" s="11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11" t="s">
        <v>881</v>
      </c>
      <c r="E160" s="11" t="s">
        <v>2299</v>
      </c>
      <c r="F160" s="11" t="s">
        <v>58</v>
      </c>
      <c r="H160" s="11"/>
      <c r="I160" s="11" t="s">
        <v>1978</v>
      </c>
      <c r="J160" s="11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11" t="s">
        <v>4</v>
      </c>
      <c r="E161" s="11" t="s">
        <v>9</v>
      </c>
      <c r="F161" s="11"/>
      <c r="H161" s="11" t="s">
        <v>2295</v>
      </c>
      <c r="I161" s="11" t="s">
        <v>1980</v>
      </c>
      <c r="J161" s="1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11" t="s">
        <v>881</v>
      </c>
      <c r="E162" s="11" t="s">
        <v>1258</v>
      </c>
      <c r="F162" s="11" t="s">
        <v>58</v>
      </c>
      <c r="H162" s="11"/>
      <c r="I162" s="11" t="s">
        <v>1982</v>
      </c>
      <c r="J162" s="11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11" t="s">
        <v>4</v>
      </c>
      <c r="E163" s="11" t="s">
        <v>9</v>
      </c>
      <c r="F163" s="11"/>
      <c r="H163" s="11" t="s">
        <v>2295</v>
      </c>
      <c r="I163" s="11" t="s">
        <v>1984</v>
      </c>
      <c r="J163" s="11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11" t="s">
        <v>4</v>
      </c>
      <c r="E164" s="11" t="s">
        <v>9</v>
      </c>
      <c r="F164" s="11"/>
      <c r="H164" s="11" t="s">
        <v>2295</v>
      </c>
      <c r="I164" s="11" t="s">
        <v>1986</v>
      </c>
      <c r="J164" s="11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11" t="s">
        <v>881</v>
      </c>
      <c r="E165" s="11" t="s">
        <v>1258</v>
      </c>
      <c r="F165" s="11" t="s">
        <v>58</v>
      </c>
      <c r="H165" s="11"/>
      <c r="I165" s="11" t="s">
        <v>1988</v>
      </c>
      <c r="J165" s="11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11" t="s">
        <v>4</v>
      </c>
      <c r="E166" s="11" t="s">
        <v>9</v>
      </c>
      <c r="F166" s="11"/>
      <c r="H166" s="11"/>
      <c r="I166" s="11" t="s">
        <v>1990</v>
      </c>
      <c r="J166" s="11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11" t="s">
        <v>1590</v>
      </c>
      <c r="E167" s="11"/>
      <c r="F167" s="11"/>
      <c r="H167" s="11"/>
      <c r="I167" s="11" t="s">
        <v>1992</v>
      </c>
      <c r="J167" s="11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11" t="s">
        <v>1590</v>
      </c>
      <c r="E168" s="11"/>
      <c r="F168" s="11"/>
      <c r="H168" s="11"/>
      <c r="I168" s="11" t="s">
        <v>1994</v>
      </c>
      <c r="J168" s="11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11" t="s">
        <v>4</v>
      </c>
      <c r="E169" s="11" t="s">
        <v>9</v>
      </c>
      <c r="F169" s="11"/>
      <c r="H169" s="11"/>
      <c r="I169" s="11" t="s">
        <v>2941</v>
      </c>
      <c r="J169" s="11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11" t="s">
        <v>4</v>
      </c>
      <c r="E170" s="11" t="s">
        <v>9</v>
      </c>
      <c r="F170" s="11"/>
      <c r="H170" s="11" t="s">
        <v>2295</v>
      </c>
      <c r="I170" s="11" t="s">
        <v>2943</v>
      </c>
      <c r="J170" s="11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11" t="s">
        <v>4</v>
      </c>
      <c r="E171" s="11" t="s">
        <v>9</v>
      </c>
      <c r="F171" s="11"/>
      <c r="H171" s="11" t="s">
        <v>2295</v>
      </c>
      <c r="I171" s="11" t="s">
        <v>2945</v>
      </c>
      <c r="J171" s="1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11" t="s">
        <v>4</v>
      </c>
      <c r="E172" s="11" t="s">
        <v>9</v>
      </c>
      <c r="F172" s="11"/>
      <c r="H172" s="11" t="s">
        <v>2295</v>
      </c>
      <c r="I172" s="11" t="s">
        <v>2947</v>
      </c>
      <c r="J172" s="11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11" t="s">
        <v>4</v>
      </c>
      <c r="E173" s="11" t="s">
        <v>9</v>
      </c>
      <c r="F173" s="11"/>
      <c r="H173" s="11" t="s">
        <v>2295</v>
      </c>
      <c r="I173" s="11" t="s">
        <v>2949</v>
      </c>
      <c r="J173" s="11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11" t="s">
        <v>4</v>
      </c>
      <c r="E174" s="11" t="s">
        <v>9</v>
      </c>
      <c r="F174" s="11"/>
      <c r="H174" s="11"/>
      <c r="I174" s="11" t="s">
        <v>2951</v>
      </c>
      <c r="J174" s="11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11" t="s">
        <v>1610</v>
      </c>
      <c r="E175" s="11" t="s">
        <v>1055</v>
      </c>
      <c r="F175" s="11"/>
      <c r="H175" s="11"/>
      <c r="I175" s="11" t="s">
        <v>2953</v>
      </c>
      <c r="J175" s="11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11" t="s">
        <v>1610</v>
      </c>
      <c r="E176" s="11" t="s">
        <v>1055</v>
      </c>
      <c r="F176" s="11"/>
      <c r="H176" s="11" t="s">
        <v>2295</v>
      </c>
      <c r="I176" s="11" t="s">
        <v>2955</v>
      </c>
      <c r="J176" s="11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11" t="s">
        <v>1610</v>
      </c>
      <c r="E177" s="11" t="s">
        <v>1055</v>
      </c>
      <c r="F177" s="11"/>
      <c r="H177" s="11" t="s">
        <v>2295</v>
      </c>
      <c r="I177" s="11" t="s">
        <v>2957</v>
      </c>
      <c r="J177" s="11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11" t="s">
        <v>1610</v>
      </c>
      <c r="E178" s="11" t="s">
        <v>1055</v>
      </c>
      <c r="F178" s="11"/>
      <c r="H178" s="11" t="s">
        <v>2295</v>
      </c>
      <c r="I178" s="11" t="s">
        <v>2959</v>
      </c>
      <c r="J178" s="11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11" t="s">
        <v>1610</v>
      </c>
      <c r="E179" s="11" t="s">
        <v>1055</v>
      </c>
      <c r="F179" s="11"/>
      <c r="H179" s="11" t="s">
        <v>2295</v>
      </c>
      <c r="I179" s="11" t="s">
        <v>2961</v>
      </c>
      <c r="J179" s="11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11" t="s">
        <v>4</v>
      </c>
      <c r="E180" s="11" t="s">
        <v>9</v>
      </c>
      <c r="F180" s="11"/>
      <c r="H180" s="11"/>
      <c r="I180" s="11" t="s">
        <v>2963</v>
      </c>
      <c r="J180" s="11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11" t="s">
        <v>1610</v>
      </c>
      <c r="E181" s="11" t="s">
        <v>1055</v>
      </c>
      <c r="F181" s="11"/>
      <c r="H181" s="11" t="s">
        <v>2295</v>
      </c>
      <c r="I181" s="11" t="s">
        <v>2965</v>
      </c>
      <c r="J181" s="1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11" t="s">
        <v>1610</v>
      </c>
      <c r="E182" s="11" t="s">
        <v>1055</v>
      </c>
      <c r="F182" s="11"/>
      <c r="H182" s="11" t="s">
        <v>2295</v>
      </c>
      <c r="I182" s="11" t="s">
        <v>2967</v>
      </c>
      <c r="J182" s="11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11" t="s">
        <v>1610</v>
      </c>
      <c r="E183" s="11" t="s">
        <v>1055</v>
      </c>
      <c r="F183" s="11"/>
      <c r="H183" s="11" t="s">
        <v>2295</v>
      </c>
      <c r="I183" s="11" t="s">
        <v>2969</v>
      </c>
      <c r="J183" s="11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11" t="s">
        <v>1610</v>
      </c>
      <c r="E184" s="11" t="s">
        <v>1055</v>
      </c>
      <c r="F184" s="11"/>
      <c r="H184" s="11" t="s">
        <v>2295</v>
      </c>
      <c r="I184" s="11" t="s">
        <v>2971</v>
      </c>
      <c r="J184" s="11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11" t="s">
        <v>1610</v>
      </c>
      <c r="E185" s="11" t="s">
        <v>1055</v>
      </c>
      <c r="F185" s="11"/>
      <c r="H185" s="11" t="s">
        <v>2295</v>
      </c>
      <c r="I185" s="11" t="s">
        <v>2973</v>
      </c>
      <c r="J185" s="11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11" t="s">
        <v>1610</v>
      </c>
      <c r="E186" s="11" t="s">
        <v>1055</v>
      </c>
      <c r="F186" s="11"/>
      <c r="H186" s="11" t="s">
        <v>2295</v>
      </c>
      <c r="I186" s="11" t="s">
        <v>2975</v>
      </c>
      <c r="J186" s="11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11" t="s">
        <v>1610</v>
      </c>
      <c r="E187" s="11" t="s">
        <v>1055</v>
      </c>
      <c r="F187" s="11"/>
      <c r="H187" s="11" t="s">
        <v>2295</v>
      </c>
      <c r="I187" s="11" t="s">
        <v>2977</v>
      </c>
      <c r="J187" s="11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11" t="s">
        <v>1610</v>
      </c>
      <c r="E188" s="11" t="s">
        <v>1055</v>
      </c>
      <c r="F188" s="11"/>
      <c r="H188" s="11" t="s">
        <v>2295</v>
      </c>
      <c r="I188" s="11" t="s">
        <v>2979</v>
      </c>
      <c r="J188" s="11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11" t="s">
        <v>1610</v>
      </c>
      <c r="E189" s="11" t="s">
        <v>1055</v>
      </c>
      <c r="F189" s="11"/>
      <c r="H189" s="11" t="s">
        <v>2295</v>
      </c>
      <c r="I189" s="11" t="s">
        <v>2981</v>
      </c>
      <c r="J189" s="11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11" t="s">
        <v>4</v>
      </c>
      <c r="E190" s="11" t="s">
        <v>9</v>
      </c>
      <c r="F190" s="11"/>
      <c r="H190" s="11"/>
      <c r="I190" s="11" t="s">
        <v>2983</v>
      </c>
      <c r="J190" s="11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11" t="s">
        <v>4</v>
      </c>
      <c r="E191" s="11" t="s">
        <v>9</v>
      </c>
      <c r="F191" s="11"/>
      <c r="H191" s="11" t="s">
        <v>2295</v>
      </c>
      <c r="I191" s="11" t="s">
        <v>2985</v>
      </c>
      <c r="J191" s="1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11" t="s">
        <v>4</v>
      </c>
      <c r="E192" s="11" t="s">
        <v>9</v>
      </c>
      <c r="F192" s="11"/>
      <c r="H192" s="11" t="s">
        <v>2295</v>
      </c>
      <c r="I192" s="11" t="s">
        <v>2987</v>
      </c>
      <c r="J192" s="11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11" t="s">
        <v>4</v>
      </c>
      <c r="E193" s="11" t="s">
        <v>9</v>
      </c>
      <c r="F193" s="11"/>
      <c r="H193" s="11" t="s">
        <v>2295</v>
      </c>
      <c r="I193" s="11" t="s">
        <v>2989</v>
      </c>
      <c r="J193" s="11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11" t="s">
        <v>4</v>
      </c>
      <c r="E194" s="11" t="s">
        <v>9</v>
      </c>
      <c r="F194" s="11"/>
      <c r="H194" s="11" t="s">
        <v>2295</v>
      </c>
      <c r="I194" s="11" t="s">
        <v>2991</v>
      </c>
      <c r="J194" s="11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11" t="s">
        <v>4</v>
      </c>
      <c r="E195" s="11" t="s">
        <v>9</v>
      </c>
      <c r="F195" s="11"/>
      <c r="H195" s="11" t="s">
        <v>2295</v>
      </c>
      <c r="I195" s="11" t="s">
        <v>2993</v>
      </c>
      <c r="J195" s="11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11" t="s">
        <v>4</v>
      </c>
      <c r="E196" s="11" t="s">
        <v>9</v>
      </c>
      <c r="F196" s="11"/>
      <c r="H196" s="11" t="s">
        <v>2295</v>
      </c>
      <c r="I196" s="11" t="s">
        <v>2995</v>
      </c>
      <c r="J196" s="11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11" t="s">
        <v>4</v>
      </c>
      <c r="E197" s="11" t="s">
        <v>9</v>
      </c>
      <c r="F197" s="11"/>
      <c r="H197" s="11" t="s">
        <v>2295</v>
      </c>
      <c r="I197" s="11" t="s">
        <v>2997</v>
      </c>
      <c r="J197" s="11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11" t="s">
        <v>4</v>
      </c>
      <c r="E198" s="11" t="s">
        <v>9</v>
      </c>
      <c r="F198" s="11"/>
      <c r="H198" s="11" t="s">
        <v>2295</v>
      </c>
      <c r="I198" s="11" t="s">
        <v>2999</v>
      </c>
      <c r="J198" s="11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11" t="s">
        <v>4</v>
      </c>
      <c r="E199" s="11" t="s">
        <v>9</v>
      </c>
      <c r="F199" s="11"/>
      <c r="H199" s="11" t="s">
        <v>2295</v>
      </c>
      <c r="I199" s="11" t="s">
        <v>3001</v>
      </c>
      <c r="J199" s="11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11" t="s">
        <v>4</v>
      </c>
      <c r="E200" s="11" t="s">
        <v>9</v>
      </c>
      <c r="F200" s="11"/>
      <c r="H200" s="11" t="s">
        <v>2295</v>
      </c>
      <c r="I200" s="11" t="s">
        <v>3003</v>
      </c>
      <c r="J200" s="11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11" t="s">
        <v>4</v>
      </c>
      <c r="E201" s="11" t="s">
        <v>9</v>
      </c>
      <c r="F201" s="11"/>
      <c r="H201" s="11" t="s">
        <v>2295</v>
      </c>
      <c r="I201" s="11" t="s">
        <v>3005</v>
      </c>
      <c r="J201" s="1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11" t="s">
        <v>4</v>
      </c>
      <c r="E202" s="11" t="s">
        <v>9</v>
      </c>
      <c r="F202" s="11"/>
      <c r="H202" s="11" t="s">
        <v>2295</v>
      </c>
      <c r="I202" s="11" t="s">
        <v>3007</v>
      </c>
      <c r="J202" s="11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11" t="s">
        <v>4</v>
      </c>
      <c r="E203" s="11" t="s">
        <v>9</v>
      </c>
      <c r="F203" s="11"/>
      <c r="H203" s="11" t="s">
        <v>2295</v>
      </c>
      <c r="I203" s="11" t="s">
        <v>3009</v>
      </c>
      <c r="J203" s="11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11" t="s">
        <v>4</v>
      </c>
      <c r="E204" s="11" t="s">
        <v>9</v>
      </c>
      <c r="F204" s="11"/>
      <c r="H204" s="11" t="s">
        <v>2295</v>
      </c>
      <c r="I204" s="11" t="s">
        <v>3011</v>
      </c>
      <c r="J204" s="11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11" t="s">
        <v>4</v>
      </c>
      <c r="E205" s="11" t="s">
        <v>9</v>
      </c>
      <c r="F205" s="11"/>
      <c r="H205" s="11" t="s">
        <v>2295</v>
      </c>
      <c r="I205" s="11" t="s">
        <v>3013</v>
      </c>
      <c r="J205" s="11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11" t="s">
        <v>4</v>
      </c>
      <c r="E206" s="11" t="s">
        <v>9</v>
      </c>
      <c r="F206" s="11"/>
      <c r="H206" s="11" t="s">
        <v>2295</v>
      </c>
      <c r="I206" s="11" t="s">
        <v>3015</v>
      </c>
      <c r="J206" s="11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11" t="s">
        <v>4</v>
      </c>
      <c r="E207" s="11" t="s">
        <v>9</v>
      </c>
      <c r="F207" s="11"/>
      <c r="H207" s="11" t="s">
        <v>2295</v>
      </c>
      <c r="I207" s="11" t="s">
        <v>3017</v>
      </c>
      <c r="J207" s="11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11" t="s">
        <v>4</v>
      </c>
      <c r="E208" s="11" t="s">
        <v>9</v>
      </c>
      <c r="F208" s="11"/>
      <c r="H208" s="11" t="s">
        <v>2295</v>
      </c>
      <c r="I208" s="11" t="s">
        <v>3019</v>
      </c>
      <c r="J208" s="11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11" t="s">
        <v>4</v>
      </c>
      <c r="E209" s="11" t="s">
        <v>9</v>
      </c>
      <c r="F209" s="11"/>
      <c r="H209" s="11" t="s">
        <v>2295</v>
      </c>
      <c r="I209" s="11" t="s">
        <v>3021</v>
      </c>
      <c r="J209" s="11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11" t="s">
        <v>3296</v>
      </c>
      <c r="E210" s="11" t="s">
        <v>86</v>
      </c>
      <c r="F210" s="11" t="s">
        <v>58</v>
      </c>
      <c r="H210" s="11"/>
      <c r="I210" s="11" t="s">
        <v>3023</v>
      </c>
      <c r="J210" s="11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11" t="s">
        <v>4</v>
      </c>
      <c r="E211" s="11" t="s">
        <v>9</v>
      </c>
      <c r="F211" s="11"/>
      <c r="H211" s="11"/>
      <c r="I211" s="11" t="s">
        <v>3025</v>
      </c>
      <c r="J211" s="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11" t="s">
        <v>4</v>
      </c>
      <c r="E212" s="11" t="s">
        <v>3297</v>
      </c>
      <c r="F212" s="11" t="s">
        <v>889</v>
      </c>
      <c r="H212" s="11"/>
      <c r="I212" s="11" t="s">
        <v>3027</v>
      </c>
      <c r="J212" s="11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11" t="s">
        <v>1590</v>
      </c>
      <c r="E213" s="11"/>
      <c r="F213" s="11"/>
      <c r="H213" s="11"/>
      <c r="I213" s="11" t="s">
        <v>3352</v>
      </c>
      <c r="J213" s="11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11" t="s">
        <v>4</v>
      </c>
      <c r="E214" s="11" t="s">
        <v>9</v>
      </c>
      <c r="F214" s="11"/>
      <c r="H214" s="11"/>
      <c r="I214" s="11" t="s">
        <v>3629</v>
      </c>
      <c r="J214" s="11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11" t="s">
        <v>4039</v>
      </c>
      <c r="E215" s="11" t="s">
        <v>4038</v>
      </c>
      <c r="F215" s="11"/>
      <c r="H215" s="11"/>
      <c r="I215" s="11" t="s">
        <v>3631</v>
      </c>
      <c r="J215" s="11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11" t="s">
        <v>4039</v>
      </c>
      <c r="E216" s="11" t="s">
        <v>4038</v>
      </c>
      <c r="F216" s="11"/>
      <c r="H216" s="11" t="s">
        <v>2295</v>
      </c>
      <c r="I216" s="11" t="s">
        <v>3633</v>
      </c>
      <c r="J216" s="11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11" t="s">
        <v>881</v>
      </c>
      <c r="E217" s="11" t="s">
        <v>4040</v>
      </c>
      <c r="F217" s="11" t="s">
        <v>889</v>
      </c>
      <c r="H217" s="11"/>
      <c r="I217" s="11" t="s">
        <v>3635</v>
      </c>
      <c r="J217" s="11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11" t="s">
        <v>881</v>
      </c>
      <c r="E218" s="11" t="s">
        <v>4040</v>
      </c>
      <c r="F218" s="11" t="s">
        <v>889</v>
      </c>
      <c r="H218" s="11" t="s">
        <v>2295</v>
      </c>
      <c r="I218" s="11" t="s">
        <v>3637</v>
      </c>
      <c r="J218" s="11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11" t="s">
        <v>4</v>
      </c>
      <c r="E219" s="11" t="s">
        <v>9</v>
      </c>
      <c r="F219" s="11"/>
      <c r="H219" s="11"/>
      <c r="I219" s="11" t="s">
        <v>3639</v>
      </c>
      <c r="J219" s="11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11" t="s">
        <v>4</v>
      </c>
      <c r="E220" s="11" t="s">
        <v>9</v>
      </c>
      <c r="F220" s="11"/>
      <c r="H220" s="11" t="s">
        <v>2295</v>
      </c>
      <c r="I220" s="11" t="s">
        <v>3641</v>
      </c>
      <c r="J220" s="11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11" t="s">
        <v>4</v>
      </c>
      <c r="E221" s="11" t="s">
        <v>9</v>
      </c>
      <c r="F221" s="11"/>
      <c r="H221" s="11" t="s">
        <v>2295</v>
      </c>
      <c r="I221" s="11" t="s">
        <v>3643</v>
      </c>
      <c r="J221" s="1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11" t="s">
        <v>4</v>
      </c>
      <c r="E222" s="11" t="s">
        <v>9</v>
      </c>
      <c r="F222" s="11"/>
      <c r="H222" s="11" t="s">
        <v>2295</v>
      </c>
      <c r="I222" s="11" t="s">
        <v>3645</v>
      </c>
      <c r="J222" s="11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11" t="s">
        <v>4</v>
      </c>
      <c r="E223" s="11" t="s">
        <v>9</v>
      </c>
      <c r="F223" s="11"/>
      <c r="H223" s="11" t="s">
        <v>2295</v>
      </c>
      <c r="I223" s="11" t="s">
        <v>3647</v>
      </c>
      <c r="J223" s="11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11" t="s">
        <v>4</v>
      </c>
      <c r="E224" s="11" t="s">
        <v>9</v>
      </c>
      <c r="F224" s="11"/>
      <c r="H224" s="11" t="s">
        <v>2295</v>
      </c>
      <c r="I224" s="11" t="s">
        <v>3649</v>
      </c>
      <c r="J224" s="11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11" t="s">
        <v>4</v>
      </c>
      <c r="E225" s="11" t="s">
        <v>9</v>
      </c>
      <c r="F225" s="11"/>
      <c r="H225" s="11" t="s">
        <v>2295</v>
      </c>
      <c r="I225" s="11" t="s">
        <v>3651</v>
      </c>
      <c r="J225" s="11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11" t="s">
        <v>4</v>
      </c>
      <c r="E226" s="11" t="s">
        <v>9</v>
      </c>
      <c r="F226" s="11"/>
      <c r="H226" s="11" t="s">
        <v>2295</v>
      </c>
      <c r="I226" s="11" t="s">
        <v>3653</v>
      </c>
      <c r="J226" s="11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11" t="s">
        <v>4</v>
      </c>
      <c r="E227" s="11" t="s">
        <v>9</v>
      </c>
      <c r="F227" s="11"/>
      <c r="H227" s="11" t="s">
        <v>2295</v>
      </c>
      <c r="I227" s="11" t="s">
        <v>3655</v>
      </c>
      <c r="J227" s="11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11" t="s">
        <v>4</v>
      </c>
      <c r="E228" s="11" t="s">
        <v>9</v>
      </c>
      <c r="F228" s="11"/>
      <c r="H228" s="11" t="s">
        <v>2295</v>
      </c>
      <c r="I228" s="11" t="s">
        <v>3657</v>
      </c>
      <c r="J228" s="11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11" t="s">
        <v>4</v>
      </c>
      <c r="E229" s="11" t="s">
        <v>9</v>
      </c>
      <c r="F229" s="11"/>
      <c r="H229" s="11" t="s">
        <v>2295</v>
      </c>
      <c r="I229" s="11" t="s">
        <v>3659</v>
      </c>
      <c r="J229" s="11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11" t="s">
        <v>4</v>
      </c>
      <c r="E230" s="11" t="s">
        <v>9</v>
      </c>
      <c r="F230" s="11"/>
      <c r="H230" s="11" t="s">
        <v>2295</v>
      </c>
      <c r="I230" s="11" t="s">
        <v>3661</v>
      </c>
      <c r="J230" s="11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11" t="s">
        <v>881</v>
      </c>
      <c r="E231" s="11" t="s">
        <v>1258</v>
      </c>
      <c r="F231" s="11" t="s">
        <v>58</v>
      </c>
      <c r="H231" s="11"/>
      <c r="I231" s="11" t="s">
        <v>3663</v>
      </c>
      <c r="J231" s="1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11" t="s">
        <v>4</v>
      </c>
      <c r="E232" s="11" t="s">
        <v>9</v>
      </c>
      <c r="F232" s="11"/>
      <c r="H232" s="11" t="s">
        <v>2295</v>
      </c>
      <c r="I232" s="11" t="s">
        <v>3665</v>
      </c>
      <c r="J232" s="11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11" t="s">
        <v>881</v>
      </c>
      <c r="E233" s="11" t="s">
        <v>1258</v>
      </c>
      <c r="F233" s="11" t="s">
        <v>58</v>
      </c>
      <c r="H233" s="11"/>
      <c r="I233" s="11" t="s">
        <v>3667</v>
      </c>
      <c r="J233" s="11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11" t="s">
        <v>4</v>
      </c>
      <c r="E234" s="11" t="s">
        <v>9</v>
      </c>
      <c r="F234" s="11"/>
      <c r="H234" s="11" t="s">
        <v>2295</v>
      </c>
      <c r="I234" s="11" t="s">
        <v>3669</v>
      </c>
      <c r="J234" s="11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11" t="s">
        <v>881</v>
      </c>
      <c r="E235" s="11" t="s">
        <v>1258</v>
      </c>
      <c r="F235" s="11" t="s">
        <v>58</v>
      </c>
      <c r="H235" s="11"/>
      <c r="I235" s="11" t="s">
        <v>3671</v>
      </c>
      <c r="J235" s="11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11" t="s">
        <v>4</v>
      </c>
      <c r="E236" s="11" t="s">
        <v>9</v>
      </c>
      <c r="F236" s="11"/>
      <c r="H236" s="11" t="s">
        <v>2295</v>
      </c>
      <c r="I236" s="11" t="s">
        <v>3673</v>
      </c>
      <c r="J236" s="11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11" t="s">
        <v>881</v>
      </c>
      <c r="E237" s="11" t="s">
        <v>1258</v>
      </c>
      <c r="F237" s="11" t="s">
        <v>58</v>
      </c>
      <c r="H237" s="11"/>
      <c r="I237" s="11" t="s">
        <v>3675</v>
      </c>
      <c r="J237" s="11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11" t="s">
        <v>4</v>
      </c>
      <c r="E238" s="11" t="s">
        <v>9</v>
      </c>
      <c r="F238" s="11"/>
      <c r="H238" s="11"/>
      <c r="I238" s="11" t="s">
        <v>3677</v>
      </c>
      <c r="J238" s="11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11" t="s">
        <v>4</v>
      </c>
      <c r="E239" s="11" t="s">
        <v>9</v>
      </c>
      <c r="F239" s="11"/>
      <c r="H239" s="11" t="s">
        <v>2295</v>
      </c>
      <c r="I239" s="11" t="s">
        <v>3679</v>
      </c>
      <c r="J239" s="11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11" t="s">
        <v>4</v>
      </c>
      <c r="E240" s="11" t="s">
        <v>9</v>
      </c>
      <c r="F240" s="11"/>
      <c r="H240" s="11" t="s">
        <v>2295</v>
      </c>
      <c r="I240" s="11" t="s">
        <v>3681</v>
      </c>
      <c r="J240" s="11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11" t="s">
        <v>4</v>
      </c>
      <c r="E241" s="11" t="s">
        <v>9</v>
      </c>
      <c r="F241" s="11"/>
      <c r="H241" s="11" t="s">
        <v>2295</v>
      </c>
      <c r="I241" s="11" t="s">
        <v>3683</v>
      </c>
      <c r="J241" s="1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11" t="s">
        <v>4</v>
      </c>
      <c r="E242" s="11" t="s">
        <v>9</v>
      </c>
      <c r="F242" s="11"/>
      <c r="H242" s="11" t="s">
        <v>2295</v>
      </c>
      <c r="I242" s="11" t="s">
        <v>3685</v>
      </c>
      <c r="J242" s="11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11" t="s">
        <v>4</v>
      </c>
      <c r="E243" s="11" t="s">
        <v>9</v>
      </c>
      <c r="F243" s="11"/>
      <c r="H243" s="11" t="s">
        <v>2295</v>
      </c>
      <c r="I243" s="11" t="s">
        <v>3687</v>
      </c>
      <c r="J243" s="11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11" t="s">
        <v>881</v>
      </c>
      <c r="E244" s="11" t="s">
        <v>465</v>
      </c>
      <c r="F244" s="11" t="s">
        <v>2303</v>
      </c>
      <c r="H244" s="11"/>
      <c r="I244" s="11" t="s">
        <v>3689</v>
      </c>
      <c r="J244" s="11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11" t="s">
        <v>4</v>
      </c>
      <c r="E245" s="11" t="s">
        <v>9</v>
      </c>
      <c r="F245" s="11"/>
      <c r="H245" s="11" t="s">
        <v>2295</v>
      </c>
      <c r="I245" s="11" t="s">
        <v>3691</v>
      </c>
      <c r="J245" s="11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11" t="s">
        <v>881</v>
      </c>
      <c r="E246" s="11" t="s">
        <v>1258</v>
      </c>
      <c r="F246" s="11" t="s">
        <v>58</v>
      </c>
      <c r="H246" s="11"/>
      <c r="I246" s="11" t="s">
        <v>3693</v>
      </c>
      <c r="J246" s="11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11" t="s">
        <v>4</v>
      </c>
      <c r="E247" s="11" t="s">
        <v>9</v>
      </c>
      <c r="F247" s="11"/>
      <c r="H247" s="11" t="s">
        <v>2295</v>
      </c>
      <c r="I247" s="11" t="s">
        <v>3695</v>
      </c>
      <c r="J247" s="11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11" t="s">
        <v>881</v>
      </c>
      <c r="E248" s="11" t="s">
        <v>1258</v>
      </c>
      <c r="F248" s="11" t="s">
        <v>58</v>
      </c>
      <c r="H248" s="11"/>
      <c r="I248" s="11" t="s">
        <v>3697</v>
      </c>
      <c r="J248" s="11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11" t="s">
        <v>4</v>
      </c>
      <c r="E249" s="11" t="s">
        <v>9</v>
      </c>
      <c r="F249" s="11"/>
      <c r="H249" s="11" t="s">
        <v>2295</v>
      </c>
      <c r="I249" s="11" t="s">
        <v>3699</v>
      </c>
      <c r="J249" s="11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11" t="s">
        <v>4</v>
      </c>
      <c r="E250" s="11" t="s">
        <v>9</v>
      </c>
      <c r="F250" s="11"/>
      <c r="H250" s="11" t="s">
        <v>2295</v>
      </c>
      <c r="I250" s="11" t="s">
        <v>3701</v>
      </c>
      <c r="J250" s="11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11" t="s">
        <v>4</v>
      </c>
      <c r="E251" s="11" t="s">
        <v>9</v>
      </c>
      <c r="F251" s="11"/>
      <c r="H251" s="11" t="s">
        <v>2295</v>
      </c>
      <c r="I251" s="11" t="s">
        <v>3703</v>
      </c>
      <c r="J251" s="1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11" t="s">
        <v>4</v>
      </c>
      <c r="E252" s="11" t="s">
        <v>9</v>
      </c>
      <c r="F252" s="11"/>
      <c r="H252" s="11" t="s">
        <v>2295</v>
      </c>
      <c r="I252" s="11" t="s">
        <v>3705</v>
      </c>
      <c r="J252" s="11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11" t="s">
        <v>4</v>
      </c>
      <c r="E253" s="11" t="s">
        <v>9</v>
      </c>
      <c r="F253" s="11"/>
      <c r="H253" s="11" t="s">
        <v>2295</v>
      </c>
      <c r="I253" s="11" t="s">
        <v>3707</v>
      </c>
      <c r="J253" s="11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11" t="s">
        <v>4</v>
      </c>
      <c r="E254" s="11" t="s">
        <v>9</v>
      </c>
      <c r="F254" s="11"/>
      <c r="H254" s="11" t="s">
        <v>2295</v>
      </c>
      <c r="I254" s="11" t="s">
        <v>3709</v>
      </c>
      <c r="J254" s="11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11" t="s">
        <v>4</v>
      </c>
      <c r="E255" s="11" t="s">
        <v>9</v>
      </c>
      <c r="F255" s="11"/>
      <c r="H255" s="11" t="s">
        <v>2295</v>
      </c>
      <c r="I255" s="11" t="s">
        <v>3711</v>
      </c>
      <c r="J255" s="11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11" t="s">
        <v>4</v>
      </c>
      <c r="E256" s="11" t="s">
        <v>465</v>
      </c>
      <c r="F256" s="11" t="s">
        <v>889</v>
      </c>
      <c r="H256" s="11" t="s">
        <v>4041</v>
      </c>
      <c r="I256" s="11" t="s">
        <v>3713</v>
      </c>
      <c r="J256" s="11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11" t="s">
        <v>4</v>
      </c>
      <c r="E257" s="11" t="s">
        <v>9</v>
      </c>
      <c r="F257" s="11"/>
      <c r="H257" s="11" t="s">
        <v>2295</v>
      </c>
      <c r="I257" s="11" t="s">
        <v>3715</v>
      </c>
      <c r="J257" s="11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11" t="s">
        <v>881</v>
      </c>
      <c r="E258" s="11" t="s">
        <v>1258</v>
      </c>
      <c r="F258" s="11" t="s">
        <v>58</v>
      </c>
      <c r="H258" s="11"/>
      <c r="I258" s="11" t="s">
        <v>3717</v>
      </c>
      <c r="J258" s="11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11" t="s">
        <v>4</v>
      </c>
      <c r="E259" s="11" t="s">
        <v>9</v>
      </c>
      <c r="F259" s="11"/>
      <c r="H259" s="11" t="s">
        <v>2295</v>
      </c>
      <c r="I259" s="11" t="s">
        <v>3719</v>
      </c>
      <c r="J259" s="11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11" t="s">
        <v>881</v>
      </c>
      <c r="E260" s="11" t="s">
        <v>1258</v>
      </c>
      <c r="F260" s="11" t="s">
        <v>58</v>
      </c>
      <c r="H260" s="11"/>
      <c r="I260" s="11" t="s">
        <v>3721</v>
      </c>
      <c r="J260" s="11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11" t="s">
        <v>4</v>
      </c>
      <c r="E261" s="11" t="s">
        <v>9</v>
      </c>
      <c r="F261" s="11"/>
      <c r="H261" s="11" t="s">
        <v>2295</v>
      </c>
      <c r="I261" s="11" t="s">
        <v>3723</v>
      </c>
      <c r="J261" s="1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11" t="s">
        <v>4</v>
      </c>
      <c r="E262" s="11" t="s">
        <v>9</v>
      </c>
      <c r="F262" s="11"/>
      <c r="H262" s="11" t="s">
        <v>2295</v>
      </c>
      <c r="I262" s="11" t="s">
        <v>3725</v>
      </c>
      <c r="J262" s="11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11" t="s">
        <v>4</v>
      </c>
      <c r="E263" s="11" t="s">
        <v>9</v>
      </c>
      <c r="F263" s="11"/>
      <c r="H263" s="11" t="s">
        <v>2295</v>
      </c>
      <c r="I263" s="11" t="s">
        <v>3727</v>
      </c>
      <c r="J263" s="11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11" t="s">
        <v>4</v>
      </c>
      <c r="E264" s="11" t="s">
        <v>9</v>
      </c>
      <c r="F264" s="11"/>
      <c r="H264" s="11" t="s">
        <v>2295</v>
      </c>
      <c r="I264" s="11" t="s">
        <v>3729</v>
      </c>
      <c r="J264" s="11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11" t="s">
        <v>4</v>
      </c>
      <c r="E265" s="11" t="s">
        <v>9</v>
      </c>
      <c r="F265" s="11"/>
      <c r="H265" s="11" t="s">
        <v>2295</v>
      </c>
      <c r="I265" s="11" t="s">
        <v>3731</v>
      </c>
      <c r="J265" s="11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11" t="s">
        <v>881</v>
      </c>
      <c r="E266" s="11" t="s">
        <v>1258</v>
      </c>
      <c r="F266" s="11" t="s">
        <v>58</v>
      </c>
      <c r="H266" s="11"/>
      <c r="I266" s="11" t="s">
        <v>3733</v>
      </c>
      <c r="J266" s="11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11" t="s">
        <v>4</v>
      </c>
      <c r="E267" s="11" t="s">
        <v>9</v>
      </c>
      <c r="F267" s="11"/>
      <c r="H267" s="11" t="s">
        <v>2295</v>
      </c>
      <c r="I267" s="11" t="s">
        <v>3735</v>
      </c>
      <c r="J267" s="11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11" t="s">
        <v>881</v>
      </c>
      <c r="E268" s="11" t="s">
        <v>1258</v>
      </c>
      <c r="F268" s="11" t="s">
        <v>58</v>
      </c>
      <c r="H268" s="11"/>
      <c r="I268" s="11" t="s">
        <v>3737</v>
      </c>
      <c r="J268" s="11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11" t="s">
        <v>4</v>
      </c>
      <c r="E269" s="11" t="s">
        <v>9</v>
      </c>
      <c r="F269" s="11"/>
      <c r="H269" s="11" t="s">
        <v>2295</v>
      </c>
      <c r="I269" s="11" t="s">
        <v>3739</v>
      </c>
      <c r="J269" s="11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11" t="s">
        <v>4</v>
      </c>
      <c r="E270" s="11" t="s">
        <v>9</v>
      </c>
      <c r="F270" s="11"/>
      <c r="H270" s="11" t="s">
        <v>2295</v>
      </c>
      <c r="I270" s="11" t="s">
        <v>3741</v>
      </c>
      <c r="J270" s="11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11" t="s">
        <v>4</v>
      </c>
      <c r="E271" s="11" t="s">
        <v>9</v>
      </c>
      <c r="F271" s="11"/>
      <c r="H271" s="11" t="s">
        <v>2295</v>
      </c>
      <c r="I271" s="11" t="s">
        <v>3743</v>
      </c>
      <c r="J271" s="1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11" t="s">
        <v>4</v>
      </c>
      <c r="E272" s="11" t="s">
        <v>9</v>
      </c>
      <c r="F272" s="11"/>
      <c r="H272" s="11" t="s">
        <v>2295</v>
      </c>
      <c r="I272" s="11" t="s">
        <v>3745</v>
      </c>
      <c r="J272" s="11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11" t="s">
        <v>4</v>
      </c>
      <c r="E273" s="11" t="s">
        <v>9</v>
      </c>
      <c r="F273" s="11"/>
      <c r="H273" s="11" t="s">
        <v>2295</v>
      </c>
      <c r="I273" s="11" t="s">
        <v>3747</v>
      </c>
      <c r="J273" s="11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11" t="s">
        <v>4</v>
      </c>
      <c r="E274" s="11" t="s">
        <v>9</v>
      </c>
      <c r="F274" s="11"/>
      <c r="H274" s="11" t="s">
        <v>2295</v>
      </c>
      <c r="I274" s="11" t="s">
        <v>3749</v>
      </c>
      <c r="J274" s="11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11" t="s">
        <v>4</v>
      </c>
      <c r="E275" s="11" t="s">
        <v>9</v>
      </c>
      <c r="F275" s="11"/>
      <c r="H275" s="11" t="s">
        <v>2295</v>
      </c>
      <c r="I275" s="11" t="s">
        <v>3751</v>
      </c>
      <c r="J275" s="11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11" t="s">
        <v>4</v>
      </c>
      <c r="E276" s="11" t="s">
        <v>9</v>
      </c>
      <c r="F276" s="11"/>
      <c r="H276" s="11" t="s">
        <v>2295</v>
      </c>
      <c r="I276" s="11" t="s">
        <v>3753</v>
      </c>
      <c r="J276" s="11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11" t="s">
        <v>4</v>
      </c>
      <c r="E277" s="11" t="s">
        <v>9</v>
      </c>
      <c r="F277" s="11"/>
      <c r="H277" s="11" t="s">
        <v>2295</v>
      </c>
      <c r="I277" s="11" t="s">
        <v>3755</v>
      </c>
      <c r="J277" s="11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11" t="s">
        <v>4</v>
      </c>
      <c r="E278" s="11" t="s">
        <v>9</v>
      </c>
      <c r="F278" s="11"/>
      <c r="H278" s="11" t="s">
        <v>2295</v>
      </c>
      <c r="I278" s="11" t="s">
        <v>3757</v>
      </c>
      <c r="J278" s="11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11" t="s">
        <v>4</v>
      </c>
      <c r="E279" s="11" t="s">
        <v>9</v>
      </c>
      <c r="F279" s="11"/>
      <c r="H279" s="11" t="s">
        <v>2295</v>
      </c>
      <c r="I279" s="11" t="s">
        <v>3759</v>
      </c>
      <c r="J279" s="11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11" t="s">
        <v>4</v>
      </c>
      <c r="E280" s="11" t="s">
        <v>9</v>
      </c>
      <c r="F280" s="11"/>
      <c r="H280" s="11" t="s">
        <v>2295</v>
      </c>
      <c r="I280" s="11" t="s">
        <v>3761</v>
      </c>
      <c r="J280" s="11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11" t="s">
        <v>4</v>
      </c>
      <c r="E281" s="11" t="s">
        <v>9</v>
      </c>
      <c r="F281" s="11"/>
      <c r="H281" s="11" t="s">
        <v>2295</v>
      </c>
      <c r="I281" s="11" t="s">
        <v>3763</v>
      </c>
      <c r="J281" s="1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11" t="s">
        <v>4</v>
      </c>
      <c r="E282" s="11" t="s">
        <v>9</v>
      </c>
      <c r="F282" s="11"/>
      <c r="H282" s="11"/>
      <c r="I282" s="11" t="s">
        <v>4121</v>
      </c>
      <c r="J282" s="11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11" t="s">
        <v>4</v>
      </c>
      <c r="E283" s="11" t="s">
        <v>9</v>
      </c>
      <c r="F283" s="11"/>
      <c r="H283" s="11" t="s">
        <v>4144</v>
      </c>
      <c r="I283" s="11" t="s">
        <v>4123</v>
      </c>
      <c r="J283" s="11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11" t="s">
        <v>1610</v>
      </c>
      <c r="E284" s="11" t="s">
        <v>1055</v>
      </c>
      <c r="F284" s="11"/>
      <c r="H284" s="11"/>
      <c r="I284" s="11" t="s">
        <v>4125</v>
      </c>
      <c r="J284" s="11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11" t="s">
        <v>1610</v>
      </c>
      <c r="E285" s="11" t="s">
        <v>1055</v>
      </c>
      <c r="F285" s="11"/>
      <c r="H285" s="11"/>
      <c r="I285" s="11" t="s">
        <v>4127</v>
      </c>
      <c r="J285" s="11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11" t="s">
        <v>4</v>
      </c>
      <c r="E286" s="11" t="s">
        <v>9</v>
      </c>
      <c r="F286" s="11"/>
      <c r="H286" s="11" t="s">
        <v>2295</v>
      </c>
      <c r="I286" s="11" t="s">
        <v>4129</v>
      </c>
      <c r="J286" s="11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11" t="s">
        <v>4</v>
      </c>
      <c r="E287" s="11" t="s">
        <v>9</v>
      </c>
      <c r="F287" s="11"/>
      <c r="H287" s="11" t="s">
        <v>2295</v>
      </c>
      <c r="I287" s="11" t="s">
        <v>4131</v>
      </c>
      <c r="J287" s="11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11" t="s">
        <v>4</v>
      </c>
      <c r="E288" s="11" t="s">
        <v>9</v>
      </c>
      <c r="F288" s="11"/>
      <c r="H288" s="11" t="s">
        <v>2295</v>
      </c>
      <c r="I288" s="11" t="s">
        <v>4133</v>
      </c>
      <c r="J288" s="11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11" t="s">
        <v>4</v>
      </c>
      <c r="E289" s="11" t="s">
        <v>9</v>
      </c>
      <c r="F289" s="11"/>
      <c r="H289" s="11" t="s">
        <v>2295</v>
      </c>
      <c r="I289" s="11" t="s">
        <v>4135</v>
      </c>
      <c r="J289" s="11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11" t="s">
        <v>4</v>
      </c>
      <c r="E290" s="11" t="s">
        <v>9</v>
      </c>
      <c r="F290" s="11"/>
      <c r="H290" s="11" t="s">
        <v>2295</v>
      </c>
      <c r="I290" s="11" t="s">
        <v>4137</v>
      </c>
      <c r="J290" s="11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11" t="s">
        <v>4</v>
      </c>
      <c r="E291" s="11" t="s">
        <v>9</v>
      </c>
      <c r="F291" s="11"/>
      <c r="H291" s="11"/>
      <c r="I291" s="11" t="s">
        <v>4195</v>
      </c>
      <c r="J291" s="1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11" t="s">
        <v>4</v>
      </c>
      <c r="E292" s="11" t="s">
        <v>9</v>
      </c>
      <c r="F292" s="11"/>
      <c r="H292" s="11" t="s">
        <v>2295</v>
      </c>
      <c r="I292" s="11" t="s">
        <v>4197</v>
      </c>
      <c r="J292" s="11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11" t="s">
        <v>4</v>
      </c>
      <c r="E293" s="11" t="s">
        <v>9</v>
      </c>
      <c r="F293" s="11"/>
      <c r="H293" s="11" t="s">
        <v>2295</v>
      </c>
      <c r="I293" s="11" t="s">
        <v>4199</v>
      </c>
      <c r="J293" s="11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11" t="s">
        <v>4039</v>
      </c>
      <c r="E294" s="11"/>
      <c r="F294" s="11"/>
      <c r="H294" s="11"/>
      <c r="I294" s="11" t="s">
        <v>4201</v>
      </c>
      <c r="J294" s="11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11" t="s">
        <v>4</v>
      </c>
      <c r="E295" s="11" t="s">
        <v>53</v>
      </c>
      <c r="F295" s="11"/>
      <c r="H295" s="11"/>
      <c r="I295" s="11" t="s">
        <v>4203</v>
      </c>
      <c r="J295" s="11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11" t="s">
        <v>881</v>
      </c>
      <c r="E296" s="11" t="s">
        <v>53</v>
      </c>
      <c r="F296" s="11"/>
      <c r="H296" s="11"/>
      <c r="I296" s="11" t="s">
        <v>4205</v>
      </c>
      <c r="J296" s="11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11" t="s">
        <v>881</v>
      </c>
      <c r="E297" s="11" t="s">
        <v>58</v>
      </c>
      <c r="F297" s="11"/>
      <c r="H297" s="11"/>
      <c r="I297" s="11" t="s">
        <v>4207</v>
      </c>
      <c r="J297" s="11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11" t="s">
        <v>4</v>
      </c>
      <c r="E298" s="11" t="s">
        <v>9</v>
      </c>
      <c r="F298" s="11"/>
      <c r="H298" s="11" t="s">
        <v>2295</v>
      </c>
      <c r="I298" s="11" t="s">
        <v>4209</v>
      </c>
      <c r="J298" s="11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11" t="s">
        <v>4</v>
      </c>
      <c r="E299" s="11" t="s">
        <v>9</v>
      </c>
      <c r="F299" s="11"/>
      <c r="H299" s="11" t="s">
        <v>2295</v>
      </c>
      <c r="I299" s="11" t="s">
        <v>4211</v>
      </c>
      <c r="J299" s="11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11" t="s">
        <v>4</v>
      </c>
      <c r="E300" s="11" t="s">
        <v>9</v>
      </c>
      <c r="F300" s="11"/>
      <c r="H300" s="11" t="s">
        <v>2295</v>
      </c>
      <c r="I300" s="11" t="s">
        <v>4213</v>
      </c>
      <c r="J300" s="11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11" t="s">
        <v>4299</v>
      </c>
      <c r="E301" s="11" t="s">
        <v>86</v>
      </c>
      <c r="F301" s="11" t="s">
        <v>58</v>
      </c>
      <c r="H301" s="11"/>
      <c r="I301" s="11" t="s">
        <v>4215</v>
      </c>
      <c r="J301" s="1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11" t="s">
        <v>4299</v>
      </c>
      <c r="E302" s="11" t="s">
        <v>86</v>
      </c>
      <c r="F302" s="11" t="s">
        <v>58</v>
      </c>
      <c r="H302" s="11"/>
      <c r="I302" s="11" t="s">
        <v>4217</v>
      </c>
      <c r="J302" s="11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11" t="s">
        <v>4</v>
      </c>
      <c r="E303" s="11" t="s">
        <v>4300</v>
      </c>
      <c r="F303" s="11"/>
      <c r="H303" s="11"/>
      <c r="I303" s="11" t="s">
        <v>4219</v>
      </c>
      <c r="J303" s="11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11" t="s">
        <v>4</v>
      </c>
      <c r="E304" s="11" t="s">
        <v>9</v>
      </c>
      <c r="F304" s="11"/>
      <c r="H304" s="11"/>
      <c r="I304" s="11" t="s">
        <v>4221</v>
      </c>
      <c r="J304" s="11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11" t="s">
        <v>4</v>
      </c>
      <c r="E305" s="11" t="s">
        <v>9</v>
      </c>
      <c r="F305" s="11"/>
      <c r="H305" s="11" t="s">
        <v>2295</v>
      </c>
      <c r="I305" s="11" t="s">
        <v>4223</v>
      </c>
      <c r="J305" s="11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11" t="s">
        <v>4</v>
      </c>
      <c r="E306" s="11" t="s">
        <v>9</v>
      </c>
      <c r="F306" s="11"/>
      <c r="H306" s="11" t="s">
        <v>2295</v>
      </c>
      <c r="I306" s="11" t="s">
        <v>4225</v>
      </c>
      <c r="J306" s="11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11" t="s">
        <v>4299</v>
      </c>
      <c r="E307" s="11" t="s">
        <v>86</v>
      </c>
      <c r="F307" s="11" t="s">
        <v>58</v>
      </c>
      <c r="H307" s="11"/>
      <c r="I307" s="11" t="s">
        <v>4227</v>
      </c>
      <c r="J307" s="11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11" t="s">
        <v>4</v>
      </c>
      <c r="E308" s="11" t="s">
        <v>9</v>
      </c>
      <c r="F308" s="11"/>
      <c r="H308" s="11"/>
      <c r="I308" s="11" t="s">
        <v>4229</v>
      </c>
      <c r="J308" s="11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11" t="s">
        <v>4</v>
      </c>
      <c r="E309" s="11" t="s">
        <v>9</v>
      </c>
      <c r="F309" s="11"/>
      <c r="H309" s="11"/>
      <c r="I309" s="11" t="s">
        <v>4231</v>
      </c>
      <c r="J309" s="11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11" t="s">
        <v>4</v>
      </c>
      <c r="E310" s="11" t="s">
        <v>9</v>
      </c>
      <c r="F310" s="11"/>
      <c r="H310" s="11"/>
      <c r="I310" s="11" t="s">
        <v>4361</v>
      </c>
      <c r="J310" s="11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11" t="s">
        <v>4</v>
      </c>
      <c r="E311" s="11" t="s">
        <v>86</v>
      </c>
      <c r="F311" s="11" t="s">
        <v>462</v>
      </c>
      <c r="H311" s="11" t="s">
        <v>4825</v>
      </c>
      <c r="I311" s="11" t="s">
        <v>4363</v>
      </c>
      <c r="J311" s="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11" t="s">
        <v>4</v>
      </c>
      <c r="E312" s="11" t="s">
        <v>9</v>
      </c>
      <c r="F312" s="11"/>
      <c r="H312" s="11" t="s">
        <v>2295</v>
      </c>
      <c r="I312" s="11" t="s">
        <v>4365</v>
      </c>
      <c r="J312" s="11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11" t="s">
        <v>4</v>
      </c>
      <c r="E313" s="11" t="s">
        <v>9</v>
      </c>
      <c r="F313" s="11"/>
      <c r="H313" s="11" t="s">
        <v>2295</v>
      </c>
      <c r="I313" s="11" t="s">
        <v>4367</v>
      </c>
      <c r="J313" s="11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11" t="s">
        <v>4</v>
      </c>
      <c r="E314" s="11" t="s">
        <v>9</v>
      </c>
      <c r="F314" s="11"/>
      <c r="H314" s="11" t="s">
        <v>2295</v>
      </c>
      <c r="I314" s="11" t="s">
        <v>4369</v>
      </c>
      <c r="J314" s="11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11" t="s">
        <v>4</v>
      </c>
      <c r="E315" s="11" t="s">
        <v>9</v>
      </c>
      <c r="F315" s="11"/>
      <c r="H315" s="11" t="s">
        <v>2295</v>
      </c>
      <c r="I315" s="11" t="s">
        <v>4371</v>
      </c>
      <c r="J315" s="11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11" t="s">
        <v>4</v>
      </c>
      <c r="E316" s="11" t="s">
        <v>9</v>
      </c>
      <c r="F316" s="11"/>
      <c r="H316" s="11" t="s">
        <v>2295</v>
      </c>
      <c r="I316" s="11" t="s">
        <v>4373</v>
      </c>
      <c r="J316" s="11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11" t="s">
        <v>4</v>
      </c>
      <c r="E317" s="11" t="s">
        <v>9</v>
      </c>
      <c r="F317" s="11"/>
      <c r="H317" s="11" t="s">
        <v>2295</v>
      </c>
      <c r="I317" s="11" t="s">
        <v>4375</v>
      </c>
      <c r="J317" s="11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11" t="s">
        <v>4</v>
      </c>
      <c r="E318" s="11" t="s">
        <v>9</v>
      </c>
      <c r="F318" s="11"/>
      <c r="H318" s="11" t="s">
        <v>2295</v>
      </c>
      <c r="I318" s="11" t="s">
        <v>4377</v>
      </c>
      <c r="J318" s="11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11" t="s">
        <v>4</v>
      </c>
      <c r="E319" s="11" t="s">
        <v>9</v>
      </c>
      <c r="F319" s="11"/>
      <c r="H319" s="11" t="s">
        <v>2295</v>
      </c>
      <c r="I319" s="11" t="s">
        <v>4379</v>
      </c>
      <c r="J319" s="11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11" t="s">
        <v>4</v>
      </c>
      <c r="E320" s="11" t="s">
        <v>9</v>
      </c>
      <c r="F320" s="11"/>
      <c r="H320" s="11" t="s">
        <v>2295</v>
      </c>
      <c r="I320" s="11" t="s">
        <v>4381</v>
      </c>
      <c r="J320" s="11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11" t="s">
        <v>4826</v>
      </c>
      <c r="E321" s="11"/>
      <c r="F321" s="11"/>
      <c r="H321" s="11"/>
      <c r="I321" s="11" t="s">
        <v>4383</v>
      </c>
      <c r="J321" s="1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11" t="s">
        <v>881</v>
      </c>
      <c r="E322" s="11" t="s">
        <v>465</v>
      </c>
      <c r="F322" s="11" t="s">
        <v>4827</v>
      </c>
      <c r="H322" s="11"/>
      <c r="I322" s="11" t="s">
        <v>4385</v>
      </c>
      <c r="J322" s="11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11" t="s">
        <v>4</v>
      </c>
      <c r="E323" s="11" t="s">
        <v>9</v>
      </c>
      <c r="F323" s="11"/>
      <c r="H323" s="11"/>
      <c r="I323" s="11" t="s">
        <v>4387</v>
      </c>
      <c r="J323" s="11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11" t="s">
        <v>4</v>
      </c>
      <c r="E324" s="11" t="s">
        <v>9</v>
      </c>
      <c r="F324" s="11"/>
      <c r="H324" s="11"/>
      <c r="I324" s="11" t="s">
        <v>4389</v>
      </c>
      <c r="J324" s="11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11" t="s">
        <v>4</v>
      </c>
      <c r="E325" s="11" t="s">
        <v>9</v>
      </c>
      <c r="F325" s="11"/>
      <c r="H325" s="11"/>
      <c r="I325" s="11" t="s">
        <v>4391</v>
      </c>
      <c r="J325" s="11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11" t="s">
        <v>4</v>
      </c>
      <c r="E326" s="11" t="s">
        <v>9</v>
      </c>
      <c r="F326" s="11"/>
      <c r="H326" s="11"/>
      <c r="I326" s="11" t="s">
        <v>4393</v>
      </c>
      <c r="J326" s="11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11" t="s">
        <v>4826</v>
      </c>
      <c r="E327" s="11"/>
      <c r="F327" s="11"/>
      <c r="H327" s="11"/>
      <c r="I327" s="11" t="s">
        <v>4395</v>
      </c>
      <c r="J327" s="11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11" t="s">
        <v>4828</v>
      </c>
      <c r="E328" s="11" t="s">
        <v>465</v>
      </c>
      <c r="F328" s="11" t="s">
        <v>4827</v>
      </c>
      <c r="H328" s="11"/>
      <c r="I328" s="11" t="s">
        <v>4397</v>
      </c>
      <c r="J328" s="11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11" t="s">
        <v>4</v>
      </c>
      <c r="E329" s="11" t="s">
        <v>9</v>
      </c>
      <c r="F329" s="11"/>
      <c r="H329" s="11"/>
      <c r="I329" s="11" t="s">
        <v>4399</v>
      </c>
      <c r="J329" s="11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11" t="s">
        <v>4</v>
      </c>
      <c r="E330" s="11" t="s">
        <v>9</v>
      </c>
      <c r="F330" s="11"/>
      <c r="H330" s="11"/>
      <c r="I330" s="11" t="s">
        <v>4401</v>
      </c>
      <c r="J330" s="11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11" t="s">
        <v>4</v>
      </c>
      <c r="E331" s="11" t="s">
        <v>9</v>
      </c>
      <c r="F331" s="11"/>
      <c r="H331" s="11" t="s">
        <v>2295</v>
      </c>
      <c r="I331" s="11" t="s">
        <v>4403</v>
      </c>
      <c r="J331" s="1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11" t="s">
        <v>4</v>
      </c>
      <c r="E332" s="11" t="s">
        <v>9</v>
      </c>
      <c r="F332" s="11"/>
      <c r="H332" s="11" t="s">
        <v>2295</v>
      </c>
      <c r="I332" s="11" t="s">
        <v>4405</v>
      </c>
      <c r="J332" s="11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11" t="s">
        <v>4</v>
      </c>
      <c r="E333" s="11" t="s">
        <v>9</v>
      </c>
      <c r="F333" s="11"/>
      <c r="H333" s="11" t="s">
        <v>2295</v>
      </c>
      <c r="I333" s="11" t="s">
        <v>4407</v>
      </c>
      <c r="J333" s="11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11" t="s">
        <v>4</v>
      </c>
      <c r="E334" s="11" t="s">
        <v>9</v>
      </c>
      <c r="F334" s="11"/>
      <c r="H334" s="11" t="s">
        <v>2295</v>
      </c>
      <c r="I334" s="11" t="s">
        <v>4409</v>
      </c>
      <c r="J334" s="11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11" t="s">
        <v>4</v>
      </c>
      <c r="E335" s="11" t="s">
        <v>9</v>
      </c>
      <c r="F335" s="11"/>
      <c r="H335" s="11" t="s">
        <v>2295</v>
      </c>
      <c r="I335" s="11" t="s">
        <v>4638</v>
      </c>
      <c r="J335" s="11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11" t="s">
        <v>4</v>
      </c>
      <c r="E336" s="11" t="s">
        <v>9</v>
      </c>
      <c r="F336" s="11"/>
      <c r="H336" s="11" t="s">
        <v>2295</v>
      </c>
      <c r="I336" s="11" t="s">
        <v>4640</v>
      </c>
      <c r="J336" s="11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11" t="s">
        <v>4</v>
      </c>
      <c r="E337" s="11" t="s">
        <v>9</v>
      </c>
      <c r="F337" s="11"/>
      <c r="H337" s="11" t="s">
        <v>2295</v>
      </c>
      <c r="I337" s="11" t="s">
        <v>4642</v>
      </c>
      <c r="J337" s="11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11" t="s">
        <v>4</v>
      </c>
      <c r="E338" s="11" t="s">
        <v>9</v>
      </c>
      <c r="F338" s="11"/>
      <c r="H338" s="11" t="s">
        <v>2295</v>
      </c>
      <c r="I338" s="11" t="s">
        <v>4644</v>
      </c>
      <c r="J338" s="11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11" t="s">
        <v>4</v>
      </c>
      <c r="E339" s="11" t="s">
        <v>9</v>
      </c>
      <c r="F339" s="11"/>
      <c r="H339" s="11" t="s">
        <v>2295</v>
      </c>
      <c r="I339" s="11" t="s">
        <v>4646</v>
      </c>
      <c r="J339" s="11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11" t="s">
        <v>4</v>
      </c>
      <c r="E340" s="11" t="s">
        <v>9</v>
      </c>
      <c r="F340" s="11"/>
      <c r="H340" s="11" t="s">
        <v>2295</v>
      </c>
      <c r="I340" s="11" t="s">
        <v>4648</v>
      </c>
      <c r="J340" s="11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11" t="s">
        <v>4</v>
      </c>
      <c r="E341" s="11" t="s">
        <v>9</v>
      </c>
      <c r="F341" s="11"/>
      <c r="H341" s="11" t="s">
        <v>2295</v>
      </c>
      <c r="I341" s="11" t="s">
        <v>4650</v>
      </c>
      <c r="J341" s="1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11" t="s">
        <v>4</v>
      </c>
      <c r="E342" s="11" t="s">
        <v>9</v>
      </c>
      <c r="F342" s="11"/>
      <c r="H342" s="11" t="s">
        <v>2295</v>
      </c>
      <c r="I342" s="11" t="s">
        <v>4652</v>
      </c>
      <c r="J342" s="11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11" t="s">
        <v>4</v>
      </c>
      <c r="E343" s="11" t="s">
        <v>9</v>
      </c>
      <c r="F343" s="11"/>
      <c r="H343" s="11" t="s">
        <v>2295</v>
      </c>
      <c r="I343" s="11" t="s">
        <v>4654</v>
      </c>
      <c r="J343" s="11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11" t="s">
        <v>881</v>
      </c>
      <c r="E344" s="11" t="s">
        <v>58</v>
      </c>
      <c r="F344" s="11"/>
      <c r="H344" s="11"/>
      <c r="I344" s="11" t="s">
        <v>4656</v>
      </c>
      <c r="J344" s="11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11" t="s">
        <v>881</v>
      </c>
      <c r="E345" s="11" t="s">
        <v>4829</v>
      </c>
      <c r="F345" s="11"/>
      <c r="H345" s="11"/>
      <c r="I345" s="11" t="s">
        <v>4658</v>
      </c>
      <c r="J345" s="11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11" t="s">
        <v>4</v>
      </c>
      <c r="E346" s="11" t="s">
        <v>9</v>
      </c>
      <c r="F346" s="11"/>
      <c r="H346" s="11"/>
      <c r="I346" s="11" t="s">
        <v>4660</v>
      </c>
      <c r="J346" s="11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11" t="s">
        <v>4</v>
      </c>
      <c r="E347" s="11" t="s">
        <v>9</v>
      </c>
      <c r="F347" s="11"/>
      <c r="H347" s="11" t="s">
        <v>2295</v>
      </c>
      <c r="I347" s="11" t="s">
        <v>4662</v>
      </c>
      <c r="J347" s="11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11" t="s">
        <v>4</v>
      </c>
      <c r="E348" s="11" t="s">
        <v>9</v>
      </c>
      <c r="F348" s="11"/>
      <c r="H348" s="11" t="s">
        <v>2295</v>
      </c>
      <c r="I348" s="11" t="s">
        <v>4664</v>
      </c>
      <c r="J348" s="11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11" t="s">
        <v>4</v>
      </c>
      <c r="E349" s="11" t="s">
        <v>9</v>
      </c>
      <c r="F349" s="11"/>
      <c r="H349" s="11" t="s">
        <v>2295</v>
      </c>
      <c r="I349" s="11" t="s">
        <v>4666</v>
      </c>
      <c r="J349" s="11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11" t="s">
        <v>4</v>
      </c>
      <c r="E350" s="11" t="s">
        <v>9</v>
      </c>
      <c r="F350" s="11"/>
      <c r="H350" s="11" t="s">
        <v>2295</v>
      </c>
      <c r="I350" s="11" t="s">
        <v>4668</v>
      </c>
      <c r="J350" s="11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11" t="s">
        <v>4</v>
      </c>
      <c r="E351" s="11" t="s">
        <v>9</v>
      </c>
      <c r="F351" s="11"/>
      <c r="H351" s="11" t="s">
        <v>2295</v>
      </c>
      <c r="I351" s="11" t="s">
        <v>4670</v>
      </c>
      <c r="J351" s="1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11" t="s">
        <v>4</v>
      </c>
      <c r="E352" s="11" t="s">
        <v>9</v>
      </c>
      <c r="F352" s="11"/>
      <c r="H352" s="11" t="s">
        <v>2295</v>
      </c>
      <c r="I352" s="11" t="s">
        <v>4672</v>
      </c>
      <c r="J352" s="11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11" t="s">
        <v>4</v>
      </c>
      <c r="E353" s="11" t="s">
        <v>9</v>
      </c>
      <c r="F353" s="11"/>
      <c r="H353" s="11" t="s">
        <v>2295</v>
      </c>
      <c r="I353" s="11" t="s">
        <v>4674</v>
      </c>
      <c r="J353" s="11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11" t="s">
        <v>4</v>
      </c>
      <c r="E354" s="11" t="s">
        <v>9</v>
      </c>
      <c r="F354" s="11"/>
      <c r="H354" s="11" t="s">
        <v>2295</v>
      </c>
      <c r="I354" s="11" t="s">
        <v>4757</v>
      </c>
      <c r="J354" s="11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11" t="s">
        <v>4</v>
      </c>
      <c r="E355" s="11" t="s">
        <v>9</v>
      </c>
      <c r="F355" s="11"/>
      <c r="H355" s="11" t="s">
        <v>2295</v>
      </c>
      <c r="I355" s="11" t="s">
        <v>4759</v>
      </c>
      <c r="J355" s="11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11" t="s">
        <v>4</v>
      </c>
      <c r="E356" s="11" t="s">
        <v>9</v>
      </c>
      <c r="F356" s="11"/>
      <c r="H356" s="11" t="s">
        <v>2295</v>
      </c>
      <c r="I356" s="11" t="s">
        <v>4761</v>
      </c>
      <c r="J356" s="11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11" t="s">
        <v>4</v>
      </c>
      <c r="E357" s="11" t="s">
        <v>9</v>
      </c>
      <c r="F357" s="11"/>
      <c r="H357" s="11"/>
      <c r="I357" s="11" t="s">
        <v>4763</v>
      </c>
      <c r="J357" s="11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11" t="s">
        <v>4</v>
      </c>
      <c r="E358" s="11" t="s">
        <v>9</v>
      </c>
      <c r="F358" s="11"/>
      <c r="H358" s="11"/>
      <c r="I358" s="11" t="s">
        <v>4857</v>
      </c>
      <c r="J358" s="11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11" t="s">
        <v>1610</v>
      </c>
      <c r="E359" s="11" t="s">
        <v>1055</v>
      </c>
      <c r="F359" s="11"/>
      <c r="H359" s="11"/>
      <c r="I359" s="11" t="s">
        <v>4859</v>
      </c>
      <c r="J359" s="11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11" t="s">
        <v>4</v>
      </c>
      <c r="E360" s="11" t="s">
        <v>9</v>
      </c>
      <c r="F360" s="11"/>
      <c r="H360" s="11"/>
      <c r="I360" s="11" t="s">
        <v>4861</v>
      </c>
      <c r="J360" s="11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11" t="s">
        <v>1610</v>
      </c>
      <c r="E361" s="11" t="s">
        <v>1055</v>
      </c>
      <c r="F361" s="11"/>
      <c r="H361" s="11"/>
      <c r="I361" s="11" t="s">
        <v>4863</v>
      </c>
      <c r="J361" s="1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11" t="s">
        <v>1610</v>
      </c>
      <c r="E362" s="11" t="s">
        <v>1055</v>
      </c>
      <c r="F362" s="11"/>
      <c r="H362" s="11" t="s">
        <v>2295</v>
      </c>
      <c r="I362" s="11" t="s">
        <v>4865</v>
      </c>
      <c r="J362" s="11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11" t="s">
        <v>1610</v>
      </c>
      <c r="E363" s="11" t="s">
        <v>1055</v>
      </c>
      <c r="F363" s="11"/>
      <c r="H363" s="11" t="s">
        <v>2295</v>
      </c>
      <c r="I363" s="11" t="s">
        <v>4867</v>
      </c>
      <c r="J363" s="11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11" t="s">
        <v>4</v>
      </c>
      <c r="E364" s="11" t="s">
        <v>9</v>
      </c>
      <c r="F364" s="11"/>
      <c r="H364" s="11" t="s">
        <v>2295</v>
      </c>
      <c r="I364" s="11" t="s">
        <v>4869</v>
      </c>
      <c r="J364" s="11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11" t="s">
        <v>1610</v>
      </c>
      <c r="E365" s="11" t="s">
        <v>1055</v>
      </c>
      <c r="F365" s="11"/>
      <c r="H365" s="11" t="s">
        <v>2295</v>
      </c>
      <c r="I365" s="11" t="s">
        <v>4871</v>
      </c>
      <c r="J365" s="11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11" t="s">
        <v>1610</v>
      </c>
      <c r="E366" s="11" t="s">
        <v>1055</v>
      </c>
      <c r="F366" s="11"/>
      <c r="H366" s="11" t="s">
        <v>2295</v>
      </c>
      <c r="I366" s="11" t="s">
        <v>4873</v>
      </c>
      <c r="J366" s="11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11" t="s">
        <v>1610</v>
      </c>
      <c r="E367" s="11" t="s">
        <v>1055</v>
      </c>
      <c r="F367" s="11"/>
      <c r="H367" s="11" t="s">
        <v>2295</v>
      </c>
      <c r="I367" s="11" t="s">
        <v>4875</v>
      </c>
      <c r="J367" s="11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11" t="s">
        <v>1610</v>
      </c>
      <c r="E368" s="11" t="s">
        <v>1055</v>
      </c>
      <c r="F368" s="11"/>
      <c r="H368" s="11" t="s">
        <v>2295</v>
      </c>
      <c r="I368" s="11" t="s">
        <v>4877</v>
      </c>
      <c r="J368" s="11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11" t="s">
        <v>1610</v>
      </c>
      <c r="E369" s="11" t="s">
        <v>1055</v>
      </c>
      <c r="F369" s="11"/>
      <c r="H369" s="11" t="s">
        <v>2295</v>
      </c>
      <c r="I369" s="11" t="s">
        <v>4879</v>
      </c>
      <c r="J369" s="11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11" t="s">
        <v>4</v>
      </c>
      <c r="E370" s="11" t="s">
        <v>9</v>
      </c>
      <c r="F370" s="11"/>
      <c r="H370" s="11"/>
      <c r="I370" s="11" t="s">
        <v>4962</v>
      </c>
      <c r="J370" s="11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11" t="s">
        <v>4</v>
      </c>
      <c r="E371" s="11" t="s">
        <v>9</v>
      </c>
      <c r="F371" s="11"/>
      <c r="H371" s="11" t="s">
        <v>2295</v>
      </c>
      <c r="I371" s="11" t="s">
        <v>4964</v>
      </c>
      <c r="J371" s="1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11" t="s">
        <v>4</v>
      </c>
      <c r="E372" s="11" t="s">
        <v>9</v>
      </c>
      <c r="F372" s="11"/>
      <c r="H372" s="11" t="s">
        <v>2295</v>
      </c>
      <c r="I372" s="11" t="s">
        <v>4966</v>
      </c>
      <c r="J372" s="11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11" t="s">
        <v>881</v>
      </c>
      <c r="E373" s="11" t="s">
        <v>58</v>
      </c>
      <c r="F373" s="11"/>
      <c r="H373" s="11"/>
      <c r="I373" s="11" t="s">
        <v>4968</v>
      </c>
      <c r="J373" s="11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11" t="s">
        <v>4</v>
      </c>
      <c r="E374" s="11" t="s">
        <v>9</v>
      </c>
      <c r="F374" s="11"/>
      <c r="H374" s="11" t="s">
        <v>2295</v>
      </c>
      <c r="I374" s="11" t="s">
        <v>4970</v>
      </c>
      <c r="J374" s="11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11" t="s">
        <v>881</v>
      </c>
      <c r="E375" s="11" t="s">
        <v>58</v>
      </c>
      <c r="F375" s="11"/>
      <c r="H375" s="11"/>
      <c r="I375" s="11" t="s">
        <v>4972</v>
      </c>
      <c r="J375" s="11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11" t="s">
        <v>881</v>
      </c>
      <c r="E376" s="11" t="s">
        <v>58</v>
      </c>
      <c r="F376" s="11"/>
      <c r="H376" s="11"/>
      <c r="I376" s="11" t="s">
        <v>4974</v>
      </c>
      <c r="J376" s="11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11" t="s">
        <v>4</v>
      </c>
      <c r="E377" s="11" t="s">
        <v>9</v>
      </c>
      <c r="F377" s="11"/>
      <c r="H377" s="11"/>
      <c r="I377" s="11" t="s">
        <v>4976</v>
      </c>
      <c r="J377" s="11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11" t="s">
        <v>881</v>
      </c>
      <c r="E378" s="11" t="s">
        <v>53</v>
      </c>
      <c r="F378" s="11"/>
      <c r="H378" s="11"/>
      <c r="I378" s="11" t="s">
        <v>4978</v>
      </c>
      <c r="J378" s="11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11" t="s">
        <v>4</v>
      </c>
      <c r="E379" s="11" t="s">
        <v>9</v>
      </c>
      <c r="F379" s="11"/>
      <c r="H379" s="11"/>
      <c r="I379" s="11" t="s">
        <v>4980</v>
      </c>
      <c r="J379" s="11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11" t="s">
        <v>4</v>
      </c>
      <c r="E380" s="11" t="s">
        <v>9</v>
      </c>
      <c r="F380" s="11"/>
      <c r="H380" s="11" t="s">
        <v>2295</v>
      </c>
      <c r="I380" s="11" t="s">
        <v>4982</v>
      </c>
      <c r="J380" s="11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11" t="s">
        <v>4</v>
      </c>
      <c r="E381" s="11" t="s">
        <v>9</v>
      </c>
      <c r="F381" s="11"/>
      <c r="H381" s="11" t="s">
        <v>2295</v>
      </c>
      <c r="I381" s="11" t="s">
        <v>4984</v>
      </c>
      <c r="J381" s="1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11" t="s">
        <v>4</v>
      </c>
      <c r="E382" s="11" t="s">
        <v>9</v>
      </c>
      <c r="F382" s="11"/>
      <c r="H382" s="11" t="s">
        <v>2295</v>
      </c>
      <c r="I382" s="11" t="s">
        <v>4986</v>
      </c>
      <c r="J382" s="11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11" t="s">
        <v>4</v>
      </c>
      <c r="E383" s="11" t="s">
        <v>9</v>
      </c>
      <c r="F383" s="11"/>
      <c r="H383" s="11"/>
      <c r="I383" s="11" t="s">
        <v>5129</v>
      </c>
      <c r="J383" s="11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11" t="s">
        <v>4</v>
      </c>
      <c r="E384" s="11" t="s">
        <v>9</v>
      </c>
      <c r="F384" s="11"/>
      <c r="H384" s="11" t="s">
        <v>2295</v>
      </c>
      <c r="I384" s="11" t="s">
        <v>5131</v>
      </c>
      <c r="J384" s="11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11" t="s">
        <v>4</v>
      </c>
      <c r="E385" s="11" t="s">
        <v>9</v>
      </c>
      <c r="F385" s="11"/>
      <c r="H385" s="11" t="s">
        <v>2295</v>
      </c>
      <c r="I385" s="11" t="s">
        <v>5133</v>
      </c>
      <c r="J385" s="11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11" t="s">
        <v>4</v>
      </c>
      <c r="E386" s="11" t="s">
        <v>9</v>
      </c>
      <c r="F386" s="11"/>
      <c r="H386" s="11" t="s">
        <v>2295</v>
      </c>
      <c r="I386" s="11" t="s">
        <v>5135</v>
      </c>
      <c r="J386" s="11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11" t="s">
        <v>4</v>
      </c>
      <c r="E387" s="11" t="s">
        <v>9</v>
      </c>
      <c r="F387" s="11"/>
      <c r="H387" s="11" t="s">
        <v>2295</v>
      </c>
      <c r="I387" s="11" t="s">
        <v>5137</v>
      </c>
      <c r="J387" s="11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11" t="s">
        <v>4</v>
      </c>
      <c r="E388" s="11" t="s">
        <v>9</v>
      </c>
      <c r="F388" s="11"/>
      <c r="H388" s="11" t="s">
        <v>2295</v>
      </c>
      <c r="I388" s="11" t="s">
        <v>5139</v>
      </c>
      <c r="J388" s="11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11" t="s">
        <v>4</v>
      </c>
      <c r="E389" s="11" t="s">
        <v>9</v>
      </c>
      <c r="F389" s="11"/>
      <c r="H389" s="11"/>
      <c r="I389" s="11" t="s">
        <v>5141</v>
      </c>
      <c r="J389" s="11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11" t="s">
        <v>4</v>
      </c>
      <c r="E390" s="11" t="s">
        <v>9</v>
      </c>
      <c r="F390" s="11"/>
      <c r="H390" s="11"/>
      <c r="I390" s="11" t="s">
        <v>5143</v>
      </c>
      <c r="J390" s="11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11" t="s">
        <v>4</v>
      </c>
      <c r="E391" s="11" t="s">
        <v>9</v>
      </c>
      <c r="F391" s="11"/>
      <c r="H391" s="11"/>
      <c r="I391" s="11" t="s">
        <v>5233</v>
      </c>
      <c r="J391" s="1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11" t="s">
        <v>4</v>
      </c>
      <c r="E392" s="11" t="s">
        <v>5345</v>
      </c>
      <c r="F392" s="11"/>
      <c r="H392" s="11"/>
      <c r="I392" s="11" t="s">
        <v>5235</v>
      </c>
      <c r="J392" s="11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11" t="s">
        <v>881</v>
      </c>
      <c r="E393" s="11" t="s">
        <v>58</v>
      </c>
      <c r="F393" s="11"/>
      <c r="H393" s="11"/>
      <c r="I393" s="11" t="s">
        <v>5237</v>
      </c>
      <c r="J393" s="11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11" t="s">
        <v>4</v>
      </c>
      <c r="E394" s="11" t="s">
        <v>9</v>
      </c>
      <c r="F394" s="11"/>
      <c r="H394" s="11" t="s">
        <v>2295</v>
      </c>
      <c r="I394" s="11" t="s">
        <v>5239</v>
      </c>
      <c r="J394" s="11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11" t="s">
        <v>881</v>
      </c>
      <c r="E395" s="11" t="s">
        <v>58</v>
      </c>
      <c r="F395" s="11"/>
      <c r="H395" s="11"/>
      <c r="I395" s="11" t="s">
        <v>5241</v>
      </c>
      <c r="J395" s="11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11" t="s">
        <v>4</v>
      </c>
      <c r="E396" s="11" t="s">
        <v>9</v>
      </c>
      <c r="F396" s="11"/>
      <c r="H396" s="11" t="s">
        <v>2295</v>
      </c>
      <c r="I396" s="11" t="s">
        <v>5243</v>
      </c>
      <c r="J396" s="11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11" t="s">
        <v>881</v>
      </c>
      <c r="E397" s="11" t="s">
        <v>53</v>
      </c>
      <c r="F397" s="11"/>
      <c r="H397" s="11"/>
      <c r="I397" s="11" t="s">
        <v>5245</v>
      </c>
      <c r="J397" s="11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11" t="s">
        <v>881</v>
      </c>
      <c r="E398" s="11" t="s">
        <v>58</v>
      </c>
      <c r="F398" s="11"/>
      <c r="H398" s="11"/>
      <c r="I398" s="11" t="s">
        <v>5247</v>
      </c>
      <c r="J398" s="11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11" t="s">
        <v>4</v>
      </c>
      <c r="E399" s="11" t="s">
        <v>9</v>
      </c>
      <c r="F399" s="11"/>
      <c r="H399" s="11" t="s">
        <v>2295</v>
      </c>
      <c r="I399" s="11" t="s">
        <v>5249</v>
      </c>
      <c r="J399" s="11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11" t="s">
        <v>4</v>
      </c>
      <c r="E400" s="11" t="s">
        <v>9</v>
      </c>
      <c r="F400" s="11"/>
      <c r="H400" s="11" t="s">
        <v>2295</v>
      </c>
      <c r="I400" s="11" t="s">
        <v>5251</v>
      </c>
      <c r="J400" s="11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11" t="s">
        <v>4</v>
      </c>
      <c r="E401" s="11" t="s">
        <v>9</v>
      </c>
      <c r="F401" s="11"/>
      <c r="H401" s="11" t="s">
        <v>2295</v>
      </c>
      <c r="I401" s="11" t="s">
        <v>5253</v>
      </c>
      <c r="J401" s="1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11" t="s">
        <v>881</v>
      </c>
      <c r="E402" s="11" t="s">
        <v>53</v>
      </c>
      <c r="F402" s="11"/>
      <c r="H402" s="11"/>
      <c r="I402" s="11" t="s">
        <v>5255</v>
      </c>
      <c r="J402" s="11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11" t="s">
        <v>4</v>
      </c>
      <c r="E403" s="11" t="s">
        <v>5346</v>
      </c>
      <c r="F403" s="11"/>
      <c r="H403" s="11"/>
      <c r="I403" s="11" t="s">
        <v>5257</v>
      </c>
      <c r="J403" s="11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11" t="s">
        <v>881</v>
      </c>
      <c r="E404" s="11" t="s">
        <v>53</v>
      </c>
      <c r="F404" s="11"/>
      <c r="H404" s="11"/>
      <c r="I404" s="11" t="s">
        <v>5259</v>
      </c>
      <c r="J404" s="11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11" t="s">
        <v>4</v>
      </c>
      <c r="E405" s="11" t="s">
        <v>9</v>
      </c>
      <c r="F405" s="11"/>
      <c r="H405" s="11"/>
      <c r="I405" s="11" t="s">
        <v>5261</v>
      </c>
      <c r="J405" s="11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11" t="s">
        <v>881</v>
      </c>
      <c r="E406" s="11" t="s">
        <v>58</v>
      </c>
      <c r="F406" s="11"/>
      <c r="H406" s="11"/>
      <c r="I406" s="11" t="s">
        <v>5263</v>
      </c>
      <c r="J406" s="11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11" t="s">
        <v>881</v>
      </c>
      <c r="E407" s="11" t="s">
        <v>58</v>
      </c>
      <c r="F407" s="11"/>
      <c r="H407" s="11"/>
      <c r="I407" s="11" t="s">
        <v>5265</v>
      </c>
      <c r="J407" s="11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11" t="s">
        <v>881</v>
      </c>
      <c r="E408" s="11" t="s">
        <v>58</v>
      </c>
      <c r="F408" s="11"/>
      <c r="H408" s="11"/>
      <c r="I408" s="11" t="s">
        <v>5267</v>
      </c>
      <c r="J408" s="11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11" t="s">
        <v>4</v>
      </c>
      <c r="E409" s="11" t="s">
        <v>9</v>
      </c>
      <c r="F409" s="11"/>
      <c r="H409" s="11" t="s">
        <v>2295</v>
      </c>
      <c r="I409" s="11" t="s">
        <v>5269</v>
      </c>
      <c r="J409" s="11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11" t="s">
        <v>4</v>
      </c>
      <c r="E410" s="11" t="s">
        <v>9</v>
      </c>
      <c r="F410" s="11"/>
      <c r="H410" s="11"/>
      <c r="I410" s="11" t="s">
        <v>5407</v>
      </c>
      <c r="J410" s="11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11" t="s">
        <v>4</v>
      </c>
      <c r="E411" s="11" t="s">
        <v>9</v>
      </c>
      <c r="F411" s="11"/>
      <c r="H411" s="11" t="s">
        <v>2295</v>
      </c>
      <c r="I411" s="11" t="s">
        <v>5409</v>
      </c>
      <c r="J411" s="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11" t="s">
        <v>881</v>
      </c>
      <c r="E412" s="11" t="s">
        <v>58</v>
      </c>
      <c r="F412" s="11"/>
      <c r="H412" s="11"/>
      <c r="I412" s="11" t="s">
        <v>5411</v>
      </c>
      <c r="J412" s="11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11" t="s">
        <v>881</v>
      </c>
      <c r="E413" s="11" t="s">
        <v>58</v>
      </c>
      <c r="F413" s="11"/>
      <c r="H413" s="11"/>
      <c r="I413" s="11" t="s">
        <v>5413</v>
      </c>
      <c r="J413" s="11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11" t="s">
        <v>881</v>
      </c>
      <c r="E414" s="11" t="s">
        <v>58</v>
      </c>
      <c r="F414" s="11"/>
      <c r="H414" s="11"/>
      <c r="I414" s="11" t="s">
        <v>5415</v>
      </c>
      <c r="J414" s="11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11" t="s">
        <v>881</v>
      </c>
      <c r="E415" s="11" t="s">
        <v>58</v>
      </c>
      <c r="F415" s="11"/>
      <c r="H415" s="11"/>
      <c r="I415" s="11" t="s">
        <v>5417</v>
      </c>
      <c r="J415" s="11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11" t="s">
        <v>4</v>
      </c>
      <c r="E416" s="11" t="s">
        <v>9</v>
      </c>
      <c r="F416" s="11"/>
      <c r="H416" s="11" t="s">
        <v>2295</v>
      </c>
      <c r="I416" s="11" t="s">
        <v>5419</v>
      </c>
      <c r="J416" s="11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11" t="s">
        <v>4</v>
      </c>
      <c r="E417" s="11" t="s">
        <v>9</v>
      </c>
      <c r="F417" s="11"/>
      <c r="H417" s="11" t="s">
        <v>2295</v>
      </c>
      <c r="I417" s="11" t="s">
        <v>5421</v>
      </c>
      <c r="J417" s="11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11" t="s">
        <v>4</v>
      </c>
      <c r="E418" s="11" t="s">
        <v>9</v>
      </c>
      <c r="F418" s="11"/>
      <c r="H418" s="11" t="s">
        <v>2295</v>
      </c>
      <c r="I418" s="11" t="s">
        <v>5423</v>
      </c>
      <c r="J418" s="11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11" t="s">
        <v>3296</v>
      </c>
      <c r="E419" s="11" t="s">
        <v>4303</v>
      </c>
      <c r="F419" s="11" t="s">
        <v>4836</v>
      </c>
      <c r="H419" s="11"/>
      <c r="I419" s="11" t="s">
        <v>5425</v>
      </c>
      <c r="J419" s="11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11" t="s">
        <v>3296</v>
      </c>
      <c r="E420" s="11" t="s">
        <v>4303</v>
      </c>
      <c r="F420" s="11" t="s">
        <v>4836</v>
      </c>
      <c r="H420" s="11"/>
      <c r="I420" s="11" t="s">
        <v>5427</v>
      </c>
      <c r="J420" s="11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11" t="s">
        <v>3296</v>
      </c>
      <c r="E421" s="11" t="s">
        <v>4303</v>
      </c>
      <c r="F421" s="11" t="s">
        <v>4836</v>
      </c>
      <c r="H421" s="11"/>
      <c r="I421" s="11" t="s">
        <v>5429</v>
      </c>
      <c r="J421" s="1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11" t="s">
        <v>4</v>
      </c>
      <c r="E422" s="11" t="s">
        <v>9</v>
      </c>
      <c r="F422" s="11"/>
      <c r="H422" s="11"/>
      <c r="I422" s="11" t="s">
        <v>5431</v>
      </c>
      <c r="J422" s="11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11" t="s">
        <v>881</v>
      </c>
      <c r="E423" s="11" t="s">
        <v>58</v>
      </c>
      <c r="F423" s="11"/>
      <c r="H423" s="11"/>
      <c r="I423" s="11" t="s">
        <v>5433</v>
      </c>
      <c r="J423" s="11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11" t="s">
        <v>4</v>
      </c>
      <c r="E424" s="11" t="s">
        <v>9</v>
      </c>
      <c r="F424" s="11"/>
      <c r="H424" s="11"/>
      <c r="I424" s="11" t="s">
        <v>5435</v>
      </c>
      <c r="J424" s="11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11" t="s">
        <v>4</v>
      </c>
      <c r="E425" s="11" t="s">
        <v>9</v>
      </c>
      <c r="F425" s="11"/>
      <c r="H425" s="11" t="s">
        <v>2295</v>
      </c>
      <c r="I425" s="11" t="s">
        <v>5437</v>
      </c>
      <c r="J425" s="11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11" t="s">
        <v>4</v>
      </c>
      <c r="E426" s="11" t="s">
        <v>9</v>
      </c>
      <c r="F426" s="11"/>
      <c r="H426" s="11" t="s">
        <v>2295</v>
      </c>
      <c r="I426" s="11" t="s">
        <v>5439</v>
      </c>
      <c r="J426" s="11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11" t="s">
        <v>4</v>
      </c>
      <c r="E427" s="11" t="s">
        <v>9</v>
      </c>
      <c r="F427" s="11"/>
      <c r="H427" s="11" t="s">
        <v>2295</v>
      </c>
      <c r="I427" s="11" t="s">
        <v>5441</v>
      </c>
      <c r="J427" s="11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11" t="s">
        <v>4</v>
      </c>
      <c r="E428" s="11" t="s">
        <v>9</v>
      </c>
      <c r="F428" s="11"/>
      <c r="H428" s="11" t="s">
        <v>2295</v>
      </c>
      <c r="I428" s="11" t="s">
        <v>5443</v>
      </c>
      <c r="J428" s="11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11" t="s">
        <v>4</v>
      </c>
      <c r="E429" s="11" t="s">
        <v>9</v>
      </c>
      <c r="F429" s="11"/>
      <c r="H429" s="11" t="s">
        <v>2295</v>
      </c>
      <c r="I429" s="11" t="s">
        <v>5445</v>
      </c>
      <c r="J429" s="11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11" t="s">
        <v>4</v>
      </c>
      <c r="E430" s="11" t="s">
        <v>9</v>
      </c>
      <c r="F430" s="11"/>
      <c r="H430" s="11" t="s">
        <v>2295</v>
      </c>
      <c r="I430" s="11" t="s">
        <v>5447</v>
      </c>
      <c r="J430" s="11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11" t="s">
        <v>4</v>
      </c>
      <c r="E431" s="11" t="s">
        <v>1258</v>
      </c>
      <c r="F431" s="11" t="s">
        <v>5568</v>
      </c>
      <c r="H431" s="11"/>
      <c r="I431" s="11" t="s">
        <v>5449</v>
      </c>
      <c r="J431" s="1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11" t="s">
        <v>4</v>
      </c>
      <c r="E432" s="11" t="s">
        <v>1258</v>
      </c>
      <c r="F432" s="11" t="s">
        <v>2400</v>
      </c>
      <c r="H432" s="11"/>
      <c r="I432" s="11" t="s">
        <v>5451</v>
      </c>
      <c r="J432" s="11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11" t="s">
        <v>4</v>
      </c>
      <c r="E433" s="11" t="s">
        <v>9</v>
      </c>
      <c r="F433" s="11"/>
      <c r="H433" s="11"/>
      <c r="I433" s="11" t="s">
        <v>5453</v>
      </c>
      <c r="J433" s="11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11" t="s">
        <v>1590</v>
      </c>
      <c r="E434" s="11" t="s">
        <v>9</v>
      </c>
      <c r="F434" s="11"/>
      <c r="H434" s="11"/>
      <c r="I434" s="11" t="s">
        <v>5455</v>
      </c>
      <c r="J434" s="11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11" t="s">
        <v>1590</v>
      </c>
      <c r="E435" s="11" t="s">
        <v>9</v>
      </c>
      <c r="F435" s="11"/>
      <c r="H435" s="11"/>
      <c r="I435" s="11" t="s">
        <v>5457</v>
      </c>
      <c r="J435" s="11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11" t="s">
        <v>4</v>
      </c>
      <c r="E436" s="11" t="s">
        <v>9</v>
      </c>
      <c r="F436" s="11"/>
      <c r="H436" s="11"/>
      <c r="I436" s="11" t="s">
        <v>5589</v>
      </c>
      <c r="J436" s="11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11" t="s">
        <v>4</v>
      </c>
      <c r="E437" s="11" t="s">
        <v>5608</v>
      </c>
      <c r="F437" s="11"/>
      <c r="H437" s="11"/>
      <c r="I437" s="11" t="s">
        <v>5591</v>
      </c>
      <c r="J437" s="11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11" t="s">
        <v>4</v>
      </c>
      <c r="E438" s="11" t="s">
        <v>5608</v>
      </c>
      <c r="F438" s="11"/>
      <c r="H438" s="11" t="s">
        <v>2295</v>
      </c>
      <c r="I438" s="11" t="s">
        <v>5593</v>
      </c>
      <c r="J438" s="11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11" t="s">
        <v>4</v>
      </c>
      <c r="E439" s="11" t="s">
        <v>9</v>
      </c>
      <c r="F439" s="11"/>
      <c r="H439" s="11"/>
      <c r="I439" s="11" t="s">
        <v>5650</v>
      </c>
      <c r="J439" s="11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11" t="s">
        <v>4</v>
      </c>
      <c r="E440" s="11" t="s">
        <v>5608</v>
      </c>
      <c r="F440" s="11"/>
      <c r="H440" s="11"/>
      <c r="I440" s="11" t="s">
        <v>5652</v>
      </c>
      <c r="J440" s="11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11" t="s">
        <v>4</v>
      </c>
      <c r="E441" s="11" t="s">
        <v>9</v>
      </c>
      <c r="F441" s="11"/>
      <c r="H441" s="11"/>
      <c r="I441" s="11" t="s">
        <v>5654</v>
      </c>
      <c r="J441" s="1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11" t="s">
        <v>4</v>
      </c>
      <c r="E442" s="11" t="s">
        <v>9</v>
      </c>
      <c r="F442" s="11"/>
      <c r="H442" s="11" t="s">
        <v>2295</v>
      </c>
      <c r="I442" s="11" t="s">
        <v>5656</v>
      </c>
      <c r="J442" s="11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11" t="s">
        <v>4</v>
      </c>
      <c r="E443" s="11" t="s">
        <v>9</v>
      </c>
      <c r="F443" s="11"/>
      <c r="H443" s="11" t="s">
        <v>2295</v>
      </c>
      <c r="I443" s="11" t="s">
        <v>5658</v>
      </c>
      <c r="J443" s="11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11" t="s">
        <v>4</v>
      </c>
      <c r="E444" s="11" t="s">
        <v>5608</v>
      </c>
      <c r="F444" s="11"/>
      <c r="H444" s="11"/>
      <c r="I444" s="11" t="s">
        <v>5660</v>
      </c>
      <c r="J444" s="11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11" t="s">
        <v>4</v>
      </c>
      <c r="E445" s="11" t="s">
        <v>9</v>
      </c>
      <c r="F445" s="11"/>
      <c r="H445" s="11" t="s">
        <v>2295</v>
      </c>
      <c r="I445" s="11" t="s">
        <v>5662</v>
      </c>
      <c r="J445" s="11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11" t="s">
        <v>4</v>
      </c>
      <c r="E446" s="11" t="s">
        <v>9</v>
      </c>
      <c r="F446" s="11"/>
      <c r="H446" s="11" t="s">
        <v>2295</v>
      </c>
      <c r="I446" s="11" t="s">
        <v>5664</v>
      </c>
      <c r="J446" s="11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11" t="s">
        <v>4</v>
      </c>
      <c r="E447" s="11" t="s">
        <v>9</v>
      </c>
      <c r="F447" s="11"/>
      <c r="H447" s="11" t="s">
        <v>2295</v>
      </c>
      <c r="I447" s="11" t="s">
        <v>5666</v>
      </c>
      <c r="J447" s="11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11" t="s">
        <v>4</v>
      </c>
      <c r="E448" s="11" t="s">
        <v>86</v>
      </c>
      <c r="F448" s="11"/>
      <c r="H448" s="11" t="s">
        <v>6025</v>
      </c>
      <c r="I448" s="11" t="s">
        <v>5668</v>
      </c>
      <c r="J448" s="11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11" t="s">
        <v>4</v>
      </c>
      <c r="E449" s="11" t="s">
        <v>86</v>
      </c>
      <c r="F449" s="11"/>
      <c r="H449" s="11" t="s">
        <v>6025</v>
      </c>
      <c r="I449" s="11" t="s">
        <v>5805</v>
      </c>
      <c r="J449" s="11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11" t="s">
        <v>4</v>
      </c>
      <c r="E450" s="11" t="s">
        <v>6024</v>
      </c>
      <c r="F450" s="11"/>
      <c r="H450" s="11"/>
      <c r="I450" s="11" t="s">
        <v>5807</v>
      </c>
      <c r="J450" s="11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11" t="s">
        <v>4</v>
      </c>
      <c r="E451" s="11" t="s">
        <v>86</v>
      </c>
      <c r="F451" s="11"/>
      <c r="H451" s="11" t="s">
        <v>6025</v>
      </c>
      <c r="I451" s="11" t="s">
        <v>5809</v>
      </c>
      <c r="J451" s="1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11" t="s">
        <v>4</v>
      </c>
      <c r="E452" s="11" t="s">
        <v>86</v>
      </c>
      <c r="F452" s="11"/>
      <c r="H452" s="11" t="s">
        <v>6025</v>
      </c>
      <c r="I452" s="11" t="s">
        <v>5811</v>
      </c>
      <c r="J452" s="11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11" t="s">
        <v>4</v>
      </c>
      <c r="E453" s="11" t="s">
        <v>6024</v>
      </c>
      <c r="F453" s="11"/>
      <c r="H453" s="11"/>
      <c r="I453" s="11" t="s">
        <v>5813</v>
      </c>
      <c r="J453" s="11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11" t="s">
        <v>4</v>
      </c>
      <c r="E454" s="11" t="s">
        <v>6024</v>
      </c>
      <c r="F454" s="11"/>
      <c r="H454" s="11"/>
      <c r="I454" s="11" t="s">
        <v>5815</v>
      </c>
      <c r="J454" s="11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11" t="s">
        <v>4</v>
      </c>
      <c r="E455" s="11" t="s">
        <v>86</v>
      </c>
      <c r="F455" s="11"/>
      <c r="H455" s="11" t="s">
        <v>6025</v>
      </c>
      <c r="I455" s="11" t="s">
        <v>5817</v>
      </c>
      <c r="J455" s="11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11" t="s">
        <v>4</v>
      </c>
      <c r="E456" s="11" t="s">
        <v>6024</v>
      </c>
      <c r="F456" s="11"/>
      <c r="H456" s="11"/>
      <c r="I456" s="11" t="s">
        <v>5819</v>
      </c>
      <c r="J456" s="11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11" t="s">
        <v>4</v>
      </c>
      <c r="E457" s="11" t="s">
        <v>86</v>
      </c>
      <c r="F457" s="11"/>
      <c r="H457" s="11" t="s">
        <v>6025</v>
      </c>
      <c r="I457" s="11" t="s">
        <v>5821</v>
      </c>
      <c r="J457" s="11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11" t="s">
        <v>4</v>
      </c>
      <c r="E458" s="11" t="s">
        <v>86</v>
      </c>
      <c r="F458" s="11"/>
      <c r="H458" s="11" t="s">
        <v>6025</v>
      </c>
      <c r="I458" s="11" t="s">
        <v>6041</v>
      </c>
      <c r="J458" s="11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11" t="s">
        <v>4</v>
      </c>
      <c r="E459" s="11" t="s">
        <v>6024</v>
      </c>
      <c r="F459" s="11"/>
      <c r="H459" s="11"/>
      <c r="I459" s="11" t="s">
        <v>6043</v>
      </c>
      <c r="J459" s="11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11" t="s">
        <v>4</v>
      </c>
      <c r="E460" s="11" t="s">
        <v>86</v>
      </c>
      <c r="F460" s="11"/>
      <c r="H460" s="11" t="s">
        <v>6025</v>
      </c>
      <c r="I460" s="11" t="s">
        <v>6045</v>
      </c>
      <c r="J460" s="11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11" t="s">
        <v>4</v>
      </c>
      <c r="E461" s="11" t="s">
        <v>6024</v>
      </c>
      <c r="F461" s="11"/>
      <c r="H461" s="11"/>
      <c r="I461" s="11" t="s">
        <v>6047</v>
      </c>
      <c r="J461" s="1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11" t="s">
        <v>4</v>
      </c>
      <c r="E462" s="11" t="s">
        <v>86</v>
      </c>
      <c r="F462" s="11"/>
      <c r="H462" s="11" t="s">
        <v>6025</v>
      </c>
      <c r="I462" s="11" t="s">
        <v>6049</v>
      </c>
      <c r="J462" s="11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11" t="s">
        <v>1590</v>
      </c>
      <c r="E463" s="11" t="s">
        <v>86</v>
      </c>
      <c r="F463" s="11"/>
      <c r="H463" s="11"/>
      <c r="I463" s="11" t="s">
        <v>6225</v>
      </c>
      <c r="J463" s="11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11" t="s">
        <v>1590</v>
      </c>
      <c r="E464" s="11" t="s">
        <v>86</v>
      </c>
      <c r="F464" s="11"/>
      <c r="H464" s="11"/>
      <c r="I464" s="11" t="s">
        <v>6227</v>
      </c>
      <c r="J464" s="11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11" t="s">
        <v>4</v>
      </c>
      <c r="E465" s="11" t="s">
        <v>6525</v>
      </c>
      <c r="F465" s="11"/>
      <c r="H465" s="11"/>
      <c r="I465" s="11" t="s">
        <v>6362</v>
      </c>
      <c r="J465" s="11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11" t="s">
        <v>881</v>
      </c>
      <c r="E466" s="11" t="s">
        <v>6525</v>
      </c>
      <c r="F466" s="11" t="s">
        <v>53</v>
      </c>
      <c r="G466">
        <v>2</v>
      </c>
      <c r="H466" s="11" t="s">
        <v>6552</v>
      </c>
      <c r="I466" s="11" t="s">
        <v>6364</v>
      </c>
      <c r="J466" s="11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11" t="s">
        <v>881</v>
      </c>
      <c r="E467" s="11" t="s">
        <v>6525</v>
      </c>
      <c r="F467" s="11" t="s">
        <v>53</v>
      </c>
      <c r="G467">
        <v>1</v>
      </c>
      <c r="H467" s="11"/>
      <c r="I467" s="11" t="s">
        <v>6366</v>
      </c>
      <c r="J467" s="11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11" t="s">
        <v>881</v>
      </c>
      <c r="E468" s="11" t="s">
        <v>6525</v>
      </c>
      <c r="F468" s="11" t="s">
        <v>53</v>
      </c>
      <c r="G468">
        <v>2</v>
      </c>
      <c r="H468" s="11"/>
      <c r="I468" s="11" t="s">
        <v>6368</v>
      </c>
      <c r="J468" s="11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11" t="s">
        <v>4</v>
      </c>
      <c r="E469" s="11" t="s">
        <v>1258</v>
      </c>
      <c r="F469" s="11"/>
      <c r="H469" s="11"/>
      <c r="I469" s="11" t="s">
        <v>6370</v>
      </c>
      <c r="J469" s="11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11" t="s">
        <v>1590</v>
      </c>
      <c r="E470" s="11" t="s">
        <v>86</v>
      </c>
      <c r="F470" s="11"/>
      <c r="H470" s="11" t="s">
        <v>4302</v>
      </c>
      <c r="I470" s="11" t="s">
        <v>6372</v>
      </c>
      <c r="J470" s="11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11" t="s">
        <v>1590</v>
      </c>
      <c r="E471" s="11" t="s">
        <v>86</v>
      </c>
      <c r="F471" s="11"/>
      <c r="H471" s="11" t="s">
        <v>4302</v>
      </c>
      <c r="I471" s="11" t="s">
        <v>6374</v>
      </c>
      <c r="J471" s="1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11" t="s">
        <v>1590</v>
      </c>
      <c r="E472" s="11" t="s">
        <v>86</v>
      </c>
      <c r="F472" s="11"/>
      <c r="H472" s="11" t="s">
        <v>4302</v>
      </c>
      <c r="I472" s="11" t="s">
        <v>6376</v>
      </c>
      <c r="J472" s="11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11" t="s">
        <v>1590</v>
      </c>
      <c r="E473" s="11" t="s">
        <v>86</v>
      </c>
      <c r="F473" s="11"/>
      <c r="H473" s="11" t="s">
        <v>4302</v>
      </c>
      <c r="I473" s="11" t="s">
        <v>6597</v>
      </c>
      <c r="J473" s="11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11" t="s">
        <v>1590</v>
      </c>
      <c r="E474" s="11" t="s">
        <v>86</v>
      </c>
      <c r="F474" s="11"/>
      <c r="H474" s="11" t="s">
        <v>4302</v>
      </c>
      <c r="I474" s="11" t="s">
        <v>6599</v>
      </c>
      <c r="J474" s="11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11" t="s">
        <v>1590</v>
      </c>
      <c r="E475" s="11" t="s">
        <v>86</v>
      </c>
      <c r="F475" s="11"/>
      <c r="H475" s="11" t="s">
        <v>4302</v>
      </c>
      <c r="I475" s="11" t="s">
        <v>6601</v>
      </c>
      <c r="J475" s="11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11" t="s">
        <v>1590</v>
      </c>
      <c r="E476" s="11" t="s">
        <v>86</v>
      </c>
      <c r="F476" s="11"/>
      <c r="H476" s="11" t="s">
        <v>4302</v>
      </c>
      <c r="I476" s="11" t="s">
        <v>6812</v>
      </c>
      <c r="J476" s="11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11" t="s">
        <v>1590</v>
      </c>
      <c r="E477" s="11" t="s">
        <v>86</v>
      </c>
      <c r="F477" s="11"/>
      <c r="H477" s="11" t="s">
        <v>4302</v>
      </c>
      <c r="I477" s="11" t="s">
        <v>6814</v>
      </c>
      <c r="J477" s="11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11" t="s">
        <v>1590</v>
      </c>
      <c r="E478" s="11" t="s">
        <v>6930</v>
      </c>
      <c r="F478" s="11"/>
      <c r="H478" s="11" t="s">
        <v>4302</v>
      </c>
      <c r="I478" s="11" t="s">
        <v>6816</v>
      </c>
      <c r="J478" s="11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11" t="s">
        <v>1590</v>
      </c>
      <c r="E479" s="11" t="s">
        <v>86</v>
      </c>
      <c r="F479" s="11"/>
      <c r="H479" s="11" t="s">
        <v>4302</v>
      </c>
      <c r="I479" s="11" t="s">
        <v>6818</v>
      </c>
      <c r="J479" s="11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11" t="s">
        <v>1590</v>
      </c>
      <c r="E480" s="11" t="s">
        <v>86</v>
      </c>
      <c r="F480" s="11"/>
      <c r="H480" s="11" t="s">
        <v>4302</v>
      </c>
      <c r="I480" s="11" t="s">
        <v>6820</v>
      </c>
      <c r="J480" s="11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11" t="s">
        <v>1590</v>
      </c>
      <c r="E481" s="11" t="s">
        <v>86</v>
      </c>
      <c r="F481" s="11"/>
      <c r="H481" s="11" t="s">
        <v>4302</v>
      </c>
      <c r="I481" s="11" t="s">
        <v>6822</v>
      </c>
      <c r="J481" s="1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11" t="s">
        <v>1590</v>
      </c>
      <c r="E482" s="11" t="s">
        <v>86</v>
      </c>
      <c r="F482" s="11"/>
      <c r="H482" s="11" t="s">
        <v>4302</v>
      </c>
      <c r="I482" s="11" t="s">
        <v>6824</v>
      </c>
      <c r="J482" s="11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11" t="s">
        <v>1590</v>
      </c>
      <c r="E483" s="11" t="s">
        <v>86</v>
      </c>
      <c r="F483" s="11"/>
      <c r="H483" s="11" t="s">
        <v>4302</v>
      </c>
      <c r="I483" s="11" t="s">
        <v>6991</v>
      </c>
      <c r="J483" s="11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11" t="s">
        <v>4</v>
      </c>
      <c r="E484" s="11" t="s">
        <v>9</v>
      </c>
      <c r="F484" s="11"/>
      <c r="H484" s="11"/>
      <c r="I484" s="11" t="s">
        <v>6993</v>
      </c>
      <c r="J484" s="11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11" t="s">
        <v>7214</v>
      </c>
      <c r="E485" s="11" t="s">
        <v>7215</v>
      </c>
      <c r="F485" s="11"/>
      <c r="H485" s="11"/>
      <c r="I485" s="11" t="s">
        <v>6995</v>
      </c>
      <c r="J485" s="11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11" t="s">
        <v>1610</v>
      </c>
      <c r="E486" s="11" t="s">
        <v>1055</v>
      </c>
      <c r="F486" s="11"/>
      <c r="H486" s="11"/>
      <c r="I486" s="11" t="s">
        <v>6997</v>
      </c>
      <c r="J486" s="11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11" t="s">
        <v>7214</v>
      </c>
      <c r="E487" s="11" t="s">
        <v>4040</v>
      </c>
      <c r="F487" s="11"/>
      <c r="H487" s="11"/>
      <c r="I487" s="11" t="s">
        <v>6999</v>
      </c>
      <c r="J487" s="11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11" t="s">
        <v>4299</v>
      </c>
      <c r="E488" s="11" t="s">
        <v>4303</v>
      </c>
      <c r="F488" s="11" t="s">
        <v>7216</v>
      </c>
      <c r="H488" s="11"/>
      <c r="I488" s="11" t="s">
        <v>7001</v>
      </c>
      <c r="J488" s="11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11" t="s">
        <v>4</v>
      </c>
      <c r="E489" s="11" t="s">
        <v>9</v>
      </c>
      <c r="F489" s="11"/>
      <c r="H489" s="11"/>
      <c r="I489" s="11" t="s">
        <v>7003</v>
      </c>
      <c r="J489" s="11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11" t="s">
        <v>4299</v>
      </c>
      <c r="E490" s="11" t="s">
        <v>4303</v>
      </c>
      <c r="F490" s="11" t="s">
        <v>7217</v>
      </c>
      <c r="H490" s="11"/>
      <c r="I490" s="11" t="s">
        <v>7005</v>
      </c>
      <c r="J490" s="11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11" t="s">
        <v>4</v>
      </c>
      <c r="E491" s="11" t="s">
        <v>7218</v>
      </c>
      <c r="F491" s="11"/>
      <c r="H491" s="11"/>
      <c r="I491" s="11" t="s">
        <v>7007</v>
      </c>
      <c r="J491" s="1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11" t="s">
        <v>4299</v>
      </c>
      <c r="E492" s="11" t="s">
        <v>4303</v>
      </c>
      <c r="F492" s="11" t="s">
        <v>7217</v>
      </c>
      <c r="H492" s="11"/>
      <c r="I492" s="11" t="s">
        <v>7009</v>
      </c>
      <c r="J492" s="11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11" t="s">
        <v>4299</v>
      </c>
      <c r="E493" s="11" t="s">
        <v>4303</v>
      </c>
      <c r="F493" s="11" t="s">
        <v>7217</v>
      </c>
      <c r="H493" s="11"/>
      <c r="I493" s="11" t="s">
        <v>7011</v>
      </c>
      <c r="J493" s="11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11" t="s">
        <v>4</v>
      </c>
      <c r="E494" s="11" t="s">
        <v>9</v>
      </c>
      <c r="F494" s="11"/>
      <c r="H494" s="11"/>
      <c r="I494" s="11" t="s">
        <v>7013</v>
      </c>
      <c r="J494" s="11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11" t="s">
        <v>4299</v>
      </c>
      <c r="E495" s="11" t="s">
        <v>4303</v>
      </c>
      <c r="F495" s="11" t="s">
        <v>7217</v>
      </c>
      <c r="H495" s="11"/>
      <c r="I495" s="11" t="s">
        <v>7015</v>
      </c>
      <c r="J495" s="11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11" t="s">
        <v>4299</v>
      </c>
      <c r="E496" s="11" t="s">
        <v>4303</v>
      </c>
      <c r="F496" s="11" t="s">
        <v>7217</v>
      </c>
      <c r="H496" s="11"/>
      <c r="I496" s="11" t="s">
        <v>7017</v>
      </c>
      <c r="J496" s="11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11" t="s">
        <v>4</v>
      </c>
      <c r="E497" s="11" t="s">
        <v>9</v>
      </c>
      <c r="F497" s="11"/>
      <c r="H497" s="11"/>
      <c r="I497" s="11" t="s">
        <v>7019</v>
      </c>
      <c r="J497" s="11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11" t="s">
        <v>4</v>
      </c>
      <c r="E498" s="11" t="s">
        <v>86</v>
      </c>
      <c r="F498" s="11"/>
      <c r="H498" s="11" t="s">
        <v>4302</v>
      </c>
      <c r="I498" s="11" t="s">
        <v>7021</v>
      </c>
      <c r="J498" s="11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11" t="s">
        <v>7219</v>
      </c>
      <c r="E499" s="11" t="s">
        <v>1055</v>
      </c>
      <c r="F499" s="11"/>
      <c r="H499" s="11"/>
      <c r="I499" s="11" t="s">
        <v>7023</v>
      </c>
      <c r="J499" s="11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11" t="s">
        <v>1610</v>
      </c>
      <c r="E500" s="11" t="s">
        <v>1055</v>
      </c>
      <c r="F500" s="11"/>
      <c r="H500" s="11"/>
      <c r="I500" s="11" t="s">
        <v>7025</v>
      </c>
      <c r="J500" s="11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11" t="s">
        <v>1610</v>
      </c>
      <c r="E501" s="11" t="s">
        <v>1055</v>
      </c>
      <c r="F501" s="11"/>
      <c r="H501" s="11"/>
      <c r="I501" s="11" t="s">
        <v>7027</v>
      </c>
      <c r="J501" s="1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11" t="s">
        <v>4</v>
      </c>
      <c r="E502" s="11" t="s">
        <v>9</v>
      </c>
      <c r="F502" s="11"/>
      <c r="H502" s="11"/>
      <c r="I502" s="11" t="s">
        <v>7029</v>
      </c>
      <c r="J502" s="11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11" t="s">
        <v>7214</v>
      </c>
      <c r="E503" s="11" t="s">
        <v>4040</v>
      </c>
      <c r="F503" s="11"/>
      <c r="H503" s="11"/>
      <c r="I503" s="11" t="s">
        <v>7031</v>
      </c>
      <c r="J503" s="11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11" t="s">
        <v>4299</v>
      </c>
      <c r="E504" s="11" t="s">
        <v>4303</v>
      </c>
      <c r="F504" s="11" t="s">
        <v>462</v>
      </c>
      <c r="H504" s="11"/>
      <c r="I504" s="11" t="s">
        <v>7033</v>
      </c>
      <c r="J504" s="11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11" t="s">
        <v>4</v>
      </c>
      <c r="E505" s="11" t="s">
        <v>6024</v>
      </c>
      <c r="F505" s="11"/>
      <c r="H505" s="11"/>
      <c r="I505" s="11" t="s">
        <v>7035</v>
      </c>
      <c r="J505" s="11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11" t="s">
        <v>7220</v>
      </c>
      <c r="E506" s="11" t="s">
        <v>1055</v>
      </c>
      <c r="F506" s="11"/>
      <c r="H506" s="11"/>
      <c r="I506" s="11" t="s">
        <v>7037</v>
      </c>
      <c r="J506" s="11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11" t="s">
        <v>7220</v>
      </c>
      <c r="E507" s="11" t="s">
        <v>1055</v>
      </c>
      <c r="F507" s="11"/>
      <c r="H507" s="11"/>
      <c r="I507" s="11" t="s">
        <v>7039</v>
      </c>
      <c r="J507" s="11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11" t="s">
        <v>4</v>
      </c>
      <c r="E508" s="11" t="s">
        <v>86</v>
      </c>
      <c r="F508" s="11"/>
      <c r="H508" s="11" t="s">
        <v>4302</v>
      </c>
      <c r="I508" s="11" t="s">
        <v>7041</v>
      </c>
      <c r="J508" s="11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11" t="s">
        <v>7423</v>
      </c>
      <c r="E509" s="11" t="s">
        <v>1055</v>
      </c>
      <c r="F509" s="11"/>
      <c r="H509" s="11"/>
      <c r="I509" s="11" t="s">
        <v>7282</v>
      </c>
      <c r="J509" s="11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11" t="s">
        <v>7423</v>
      </c>
      <c r="E510" s="11" t="s">
        <v>1055</v>
      </c>
      <c r="F510" s="11"/>
      <c r="H510" s="11"/>
      <c r="I510" s="11" t="s">
        <v>7284</v>
      </c>
      <c r="J510" s="11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11" t="s">
        <v>7423</v>
      </c>
      <c r="E511" s="11" t="s">
        <v>7424</v>
      </c>
      <c r="F511" s="11"/>
      <c r="H511" s="11"/>
      <c r="I511" s="11" t="s">
        <v>7286</v>
      </c>
      <c r="J511" s="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11" t="s">
        <v>4</v>
      </c>
      <c r="E512" s="11" t="s">
        <v>6024</v>
      </c>
      <c r="F512" s="11"/>
      <c r="H512" s="11"/>
      <c r="I512" s="11" t="s">
        <v>7288</v>
      </c>
      <c r="J512" s="11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11" t="s">
        <v>7423</v>
      </c>
      <c r="E513" s="11" t="s">
        <v>1055</v>
      </c>
      <c r="F513" s="11"/>
      <c r="H513" s="11"/>
      <c r="I513" s="11" t="s">
        <v>7425</v>
      </c>
      <c r="J513" s="11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11" t="s">
        <v>7423</v>
      </c>
      <c r="E514" s="11" t="s">
        <v>1055</v>
      </c>
      <c r="F514" s="11"/>
      <c r="H514" s="11"/>
      <c r="I514" s="11" t="s">
        <v>7427</v>
      </c>
      <c r="J514" s="11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11" t="s">
        <v>7423</v>
      </c>
      <c r="E515" s="11" t="s">
        <v>1055</v>
      </c>
      <c r="F515" s="11"/>
      <c r="H515" s="11"/>
      <c r="I515" s="11" t="s">
        <v>7429</v>
      </c>
      <c r="J515" s="11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11" t="s">
        <v>7423</v>
      </c>
      <c r="E516" s="11" t="s">
        <v>1055</v>
      </c>
      <c r="F516" s="11"/>
      <c r="H516" s="11"/>
      <c r="I516" s="11" t="s">
        <v>7431</v>
      </c>
      <c r="J516" s="11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11" t="s">
        <v>7423</v>
      </c>
      <c r="E517" s="11" t="s">
        <v>1055</v>
      </c>
      <c r="F517" s="11"/>
      <c r="H517" s="11"/>
      <c r="I517" s="11" t="s">
        <v>7433</v>
      </c>
      <c r="J517" s="11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11" t="s">
        <v>7423</v>
      </c>
      <c r="E518" s="11" t="s">
        <v>1055</v>
      </c>
      <c r="F518" s="11"/>
      <c r="H518" s="11"/>
      <c r="I518" s="11" t="s">
        <v>7435</v>
      </c>
      <c r="J518" s="11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11" t="s">
        <v>7443</v>
      </c>
      <c r="E519" s="11" t="s">
        <v>1055</v>
      </c>
      <c r="F519" s="11"/>
      <c r="H519" s="11"/>
      <c r="I519" s="11" t="s">
        <v>7437</v>
      </c>
      <c r="J519" s="11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11" t="s">
        <v>7422</v>
      </c>
      <c r="E520" s="11" t="s">
        <v>4040</v>
      </c>
      <c r="F520" s="11"/>
      <c r="H520" s="11"/>
      <c r="I520" s="11" t="s">
        <v>7439</v>
      </c>
      <c r="J520" s="11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11" t="s">
        <v>4</v>
      </c>
      <c r="E521" s="11" t="s">
        <v>86</v>
      </c>
      <c r="F521" s="11"/>
      <c r="H521" s="11" t="s">
        <v>4302</v>
      </c>
      <c r="I521" s="11" t="s">
        <v>7441</v>
      </c>
      <c r="J521" s="1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11" t="s">
        <v>4</v>
      </c>
      <c r="E522" s="11" t="s">
        <v>86</v>
      </c>
      <c r="F522" s="11"/>
      <c r="H522" s="11" t="s">
        <v>4302</v>
      </c>
      <c r="I522" s="11" t="s">
        <v>7569</v>
      </c>
      <c r="J522" s="11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11" t="s">
        <v>4</v>
      </c>
      <c r="E523" s="11" t="s">
        <v>7604</v>
      </c>
      <c r="F523" s="11"/>
      <c r="H523" s="11"/>
      <c r="I523" s="11" t="s">
        <v>7571</v>
      </c>
      <c r="J523" s="11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11" t="s">
        <v>7605</v>
      </c>
      <c r="E524" s="11" t="s">
        <v>7215</v>
      </c>
      <c r="F524" s="11"/>
      <c r="H524" s="11"/>
      <c r="I524" s="11" t="s">
        <v>7573</v>
      </c>
      <c r="J524" s="11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11" t="s">
        <v>7423</v>
      </c>
      <c r="E525" s="11" t="s">
        <v>1055</v>
      </c>
      <c r="F525" s="11"/>
      <c r="H525" s="11"/>
      <c r="I525" s="11" t="s">
        <v>7684</v>
      </c>
      <c r="J525" s="11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11" t="s">
        <v>7423</v>
      </c>
      <c r="E526" s="11" t="s">
        <v>1055</v>
      </c>
      <c r="F526" s="11"/>
      <c r="H526" s="11"/>
      <c r="I526" s="11" t="s">
        <v>7686</v>
      </c>
      <c r="J526" s="11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11" t="s">
        <v>4</v>
      </c>
      <c r="E527" s="11" t="s">
        <v>9</v>
      </c>
      <c r="F527" s="11"/>
      <c r="H527" s="11"/>
      <c r="I527" s="11" t="s">
        <v>7688</v>
      </c>
      <c r="J527" s="11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11" t="s">
        <v>4</v>
      </c>
      <c r="E528" s="11" t="s">
        <v>4300</v>
      </c>
      <c r="F528" s="11"/>
      <c r="H528" s="11"/>
      <c r="I528" s="11" t="s">
        <v>7690</v>
      </c>
      <c r="J528" s="11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11" t="s">
        <v>4299</v>
      </c>
      <c r="E529" s="11" t="s">
        <v>4303</v>
      </c>
      <c r="F529" s="11" t="s">
        <v>7216</v>
      </c>
      <c r="G529">
        <v>1</v>
      </c>
      <c r="H529" s="11"/>
      <c r="I529" s="11" t="s">
        <v>7692</v>
      </c>
      <c r="J529" s="11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11" t="s">
        <v>4299</v>
      </c>
      <c r="E530" s="11" t="s">
        <v>4303</v>
      </c>
      <c r="F530" s="11" t="s">
        <v>7216</v>
      </c>
      <c r="G530">
        <v>2</v>
      </c>
      <c r="H530" s="11"/>
      <c r="I530" s="11" t="s">
        <v>7694</v>
      </c>
      <c r="J530" s="11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11" t="s">
        <v>4299</v>
      </c>
      <c r="E531" s="11" t="s">
        <v>4303</v>
      </c>
      <c r="F531" s="11" t="s">
        <v>7216</v>
      </c>
      <c r="G531">
        <v>1</v>
      </c>
      <c r="H531" s="11"/>
      <c r="I531" s="11" t="s">
        <v>7696</v>
      </c>
      <c r="J531" s="1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11" t="s">
        <v>4</v>
      </c>
      <c r="E532" s="11" t="s">
        <v>4300</v>
      </c>
      <c r="F532" s="11"/>
      <c r="H532" s="11"/>
      <c r="I532" s="11" t="s">
        <v>7698</v>
      </c>
      <c r="J532" s="11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11" t="s">
        <v>4</v>
      </c>
      <c r="E533" s="11" t="s">
        <v>4300</v>
      </c>
      <c r="F533" s="11"/>
      <c r="H533" s="11"/>
      <c r="I533" s="11" t="s">
        <v>7700</v>
      </c>
      <c r="J533" s="11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11" t="s">
        <v>4</v>
      </c>
      <c r="E534" s="11" t="s">
        <v>86</v>
      </c>
      <c r="F534" s="11"/>
      <c r="H534" s="11" t="s">
        <v>4302</v>
      </c>
      <c r="I534" s="11" t="s">
        <v>7702</v>
      </c>
      <c r="J534" s="11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11" t="s">
        <v>7214</v>
      </c>
      <c r="E535" s="11" t="s">
        <v>4040</v>
      </c>
      <c r="F535" s="11"/>
      <c r="H535" s="11"/>
      <c r="I535" s="11" t="s">
        <v>7864</v>
      </c>
      <c r="J535" s="11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11" t="s">
        <v>4</v>
      </c>
      <c r="E536" s="11" t="s">
        <v>6024</v>
      </c>
      <c r="F536" s="11"/>
      <c r="H536" s="11"/>
      <c r="I536" s="11" t="s">
        <v>7866</v>
      </c>
      <c r="J536" s="11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11" t="s">
        <v>4299</v>
      </c>
      <c r="E537" s="11" t="s">
        <v>4303</v>
      </c>
      <c r="F537" s="11" t="s">
        <v>7216</v>
      </c>
      <c r="G537">
        <v>1</v>
      </c>
      <c r="H537" s="11"/>
      <c r="I537" s="11" t="s">
        <v>7868</v>
      </c>
      <c r="J537" s="11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11" t="s">
        <v>4299</v>
      </c>
      <c r="E538" s="11" t="s">
        <v>4303</v>
      </c>
      <c r="F538" s="11" t="s">
        <v>7216</v>
      </c>
      <c r="G538">
        <v>1</v>
      </c>
      <c r="H538" s="11"/>
      <c r="I538" s="11" t="s">
        <v>7870</v>
      </c>
      <c r="J538" s="11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11" t="s">
        <v>7605</v>
      </c>
      <c r="E539" s="11" t="s">
        <v>4040</v>
      </c>
      <c r="F539" s="11"/>
      <c r="H539" s="11"/>
      <c r="I539" s="11" t="s">
        <v>7872</v>
      </c>
      <c r="J539" s="11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11" t="s">
        <v>4299</v>
      </c>
      <c r="E540" s="11" t="s">
        <v>4303</v>
      </c>
      <c r="F540" s="11" t="s">
        <v>7216</v>
      </c>
      <c r="G540">
        <v>2</v>
      </c>
      <c r="H540" s="11"/>
      <c r="I540" s="11" t="s">
        <v>7874</v>
      </c>
      <c r="J540" s="11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11" t="s">
        <v>136</v>
      </c>
      <c r="E541" s="11" t="s">
        <v>4303</v>
      </c>
      <c r="F541" s="11" t="s">
        <v>462</v>
      </c>
      <c r="G541">
        <v>1</v>
      </c>
      <c r="H541" s="11"/>
      <c r="I541" s="11" t="s">
        <v>7876</v>
      </c>
      <c r="J541" s="1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11" t="s">
        <v>584</v>
      </c>
      <c r="E542" s="11" t="s">
        <v>4303</v>
      </c>
      <c r="F542" s="11"/>
      <c r="H542" s="11"/>
      <c r="I542" s="11" t="s">
        <v>7878</v>
      </c>
      <c r="J542" s="11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11" t="s">
        <v>4</v>
      </c>
      <c r="E543" s="11" t="s">
        <v>6929</v>
      </c>
      <c r="F543" s="11"/>
      <c r="H543" s="11"/>
      <c r="I543" s="11" t="s">
        <v>7880</v>
      </c>
      <c r="J543" s="11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11" t="s">
        <v>4</v>
      </c>
      <c r="E544" s="11" t="s">
        <v>8188</v>
      </c>
      <c r="F544" s="11"/>
      <c r="H544" s="11" t="s">
        <v>4302</v>
      </c>
      <c r="I544" s="11" t="s">
        <v>8172</v>
      </c>
      <c r="J544" s="11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11" t="s">
        <v>4</v>
      </c>
      <c r="E545" s="11" t="s">
        <v>6024</v>
      </c>
      <c r="F545" s="11"/>
      <c r="H545" s="11"/>
      <c r="I545" s="11" t="s">
        <v>8174</v>
      </c>
      <c r="J545" s="11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11" t="s">
        <v>225</v>
      </c>
      <c r="E546" s="11" t="s">
        <v>7467</v>
      </c>
      <c r="F546" s="11" t="s">
        <v>58</v>
      </c>
      <c r="H546" s="11" t="s">
        <v>8230</v>
      </c>
      <c r="I546" s="11" t="s">
        <v>8176</v>
      </c>
      <c r="J546" s="11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11" t="s">
        <v>225</v>
      </c>
      <c r="E547" s="11" t="s">
        <v>7467</v>
      </c>
      <c r="F547" s="11" t="s">
        <v>58</v>
      </c>
      <c r="H547" s="11" t="s">
        <v>2295</v>
      </c>
      <c r="I547" s="11" t="s">
        <v>8178</v>
      </c>
      <c r="J547" s="11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11" t="s">
        <v>4</v>
      </c>
      <c r="E548" s="11" t="s">
        <v>4303</v>
      </c>
      <c r="F548" s="11"/>
      <c r="H548" s="11" t="s">
        <v>4302</v>
      </c>
      <c r="I548" s="11" t="s">
        <v>8180</v>
      </c>
      <c r="J548" s="11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11" t="s">
        <v>4</v>
      </c>
      <c r="E549" s="11" t="s">
        <v>4303</v>
      </c>
      <c r="F549" s="11"/>
      <c r="H549" s="11" t="s">
        <v>4302</v>
      </c>
      <c r="I549" s="11" t="s">
        <v>8245</v>
      </c>
      <c r="J549" s="11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11" t="s">
        <v>4</v>
      </c>
      <c r="E550" s="11" t="s">
        <v>4040</v>
      </c>
      <c r="F550" s="11"/>
      <c r="H550" s="11"/>
      <c r="I550" s="11" t="s">
        <v>8291</v>
      </c>
      <c r="J550" s="11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11" t="s">
        <v>7422</v>
      </c>
      <c r="E551" s="11" t="s">
        <v>465</v>
      </c>
      <c r="F551" s="11"/>
      <c r="H551" s="11"/>
      <c r="I551" s="11" t="s">
        <v>8342</v>
      </c>
      <c r="J551" s="1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11" t="s">
        <v>8383</v>
      </c>
      <c r="E552" s="11" t="s">
        <v>465</v>
      </c>
      <c r="F552" s="11"/>
      <c r="H552" s="11"/>
      <c r="I552" s="11" t="s">
        <v>8344</v>
      </c>
      <c r="J552" s="11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11" t="s">
        <v>7422</v>
      </c>
      <c r="E553" s="11" t="s">
        <v>465</v>
      </c>
      <c r="F553" s="11"/>
      <c r="H553" s="11"/>
      <c r="I553" s="11" t="s">
        <v>8346</v>
      </c>
      <c r="J553" s="11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11" t="s">
        <v>8383</v>
      </c>
      <c r="E554" s="11" t="s">
        <v>465</v>
      </c>
      <c r="F554" s="11"/>
      <c r="H554" s="11"/>
      <c r="I554" s="11" t="s">
        <v>8348</v>
      </c>
      <c r="J554" s="11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11" t="s">
        <v>4</v>
      </c>
      <c r="E555" s="11" t="s">
        <v>6024</v>
      </c>
      <c r="F555" s="11"/>
      <c r="H555" s="11"/>
      <c r="I555" s="11" t="s">
        <v>8350</v>
      </c>
      <c r="J555" s="11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11" t="s">
        <v>7422</v>
      </c>
      <c r="E556" s="11" t="s">
        <v>465</v>
      </c>
      <c r="F556" s="11"/>
      <c r="H556" s="11"/>
      <c r="I556" s="11" t="s">
        <v>8494</v>
      </c>
      <c r="J556" s="11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11" t="s">
        <v>4</v>
      </c>
      <c r="E557" s="11" t="s">
        <v>6024</v>
      </c>
      <c r="F557" s="11"/>
      <c r="H557" s="11"/>
      <c r="I557" s="11" t="s">
        <v>8496</v>
      </c>
      <c r="J557" s="11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11" t="s">
        <v>4299</v>
      </c>
      <c r="E558" s="11" t="s">
        <v>4303</v>
      </c>
      <c r="F558" s="11" t="s">
        <v>7216</v>
      </c>
      <c r="H558" s="11"/>
      <c r="I558" s="11" t="s">
        <v>8498</v>
      </c>
      <c r="J558" s="11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11" t="s">
        <v>7605</v>
      </c>
      <c r="E559" s="11" t="s">
        <v>4040</v>
      </c>
      <c r="F559" s="11"/>
      <c r="H559" s="11"/>
      <c r="I559" s="11" t="s">
        <v>8500</v>
      </c>
      <c r="J559" s="11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11" t="s">
        <v>4299</v>
      </c>
      <c r="E560" s="11" t="s">
        <v>4303</v>
      </c>
      <c r="F560" s="11" t="s">
        <v>7216</v>
      </c>
      <c r="H560" s="11"/>
      <c r="I560" s="11" t="s">
        <v>8502</v>
      </c>
      <c r="J560" s="11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11" t="s">
        <v>136</v>
      </c>
      <c r="E561" s="11" t="s">
        <v>7215</v>
      </c>
      <c r="F561" s="11" t="s">
        <v>2289</v>
      </c>
      <c r="H561" s="11"/>
      <c r="I561" s="11" t="s">
        <v>8504</v>
      </c>
      <c r="J561" s="1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11" t="s">
        <v>7214</v>
      </c>
      <c r="E562" s="11" t="s">
        <v>4040</v>
      </c>
      <c r="F562" s="11"/>
      <c r="H562" s="11"/>
      <c r="I562" s="11" t="s">
        <v>8506</v>
      </c>
      <c r="J562" s="11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11" t="s">
        <v>7422</v>
      </c>
      <c r="E563" s="11" t="s">
        <v>465</v>
      </c>
      <c r="F563" s="11"/>
      <c r="H563" s="11"/>
      <c r="I563" s="11" t="s">
        <v>8508</v>
      </c>
      <c r="J563" s="11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11" t="s">
        <v>7214</v>
      </c>
      <c r="E564" s="11" t="s">
        <v>4040</v>
      </c>
      <c r="F564" s="11"/>
      <c r="H564" s="11"/>
      <c r="I564" s="11" t="s">
        <v>8510</v>
      </c>
      <c r="J564" s="11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11" t="s">
        <v>7214</v>
      </c>
      <c r="E565" s="11" t="s">
        <v>4040</v>
      </c>
      <c r="F565" s="11"/>
      <c r="H565" s="11"/>
      <c r="I565" s="11" t="s">
        <v>8512</v>
      </c>
      <c r="J565" s="11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11" t="s">
        <v>1610</v>
      </c>
      <c r="E566" s="11" t="s">
        <v>1055</v>
      </c>
      <c r="F566" s="11"/>
      <c r="H566" s="11" t="s">
        <v>8571</v>
      </c>
      <c r="I566" s="11" t="s">
        <v>8514</v>
      </c>
      <c r="J566" s="11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11" t="s">
        <v>7214</v>
      </c>
      <c r="E567" s="11" t="s">
        <v>4040</v>
      </c>
      <c r="F567" s="11"/>
      <c r="H567" s="11"/>
      <c r="I567" s="11" t="s">
        <v>8516</v>
      </c>
      <c r="J567" s="11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11" t="s">
        <v>7422</v>
      </c>
      <c r="E568" s="11" t="s">
        <v>465</v>
      </c>
      <c r="F568" s="11"/>
      <c r="H568" s="11"/>
      <c r="I568" s="11" t="s">
        <v>8615</v>
      </c>
      <c r="J568" s="11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11" t="s">
        <v>4</v>
      </c>
      <c r="E569" s="11" t="s">
        <v>6024</v>
      </c>
      <c r="F569" s="11"/>
      <c r="H569" s="11"/>
      <c r="I569" s="11" t="s">
        <v>8617</v>
      </c>
      <c r="J569" s="11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11" t="s">
        <v>4</v>
      </c>
      <c r="E570" s="11" t="s">
        <v>4303</v>
      </c>
      <c r="F570" s="11"/>
      <c r="H570" s="11" t="s">
        <v>4302</v>
      </c>
      <c r="I570" s="11" t="s">
        <v>8619</v>
      </c>
      <c r="J570" s="11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11" t="s">
        <v>8758</v>
      </c>
      <c r="E571" s="11" t="s">
        <v>8759</v>
      </c>
      <c r="F571" s="11"/>
      <c r="H571" s="11"/>
      <c r="I571" s="11" t="s">
        <v>8690</v>
      </c>
      <c r="J571" s="1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11" t="s">
        <v>7605</v>
      </c>
      <c r="E572" s="11" t="s">
        <v>1258</v>
      </c>
      <c r="F572" s="11"/>
      <c r="H572" s="11"/>
      <c r="I572" s="11" t="s">
        <v>8692</v>
      </c>
      <c r="J572" s="11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11" t="s">
        <v>4</v>
      </c>
      <c r="E573" s="11" t="s">
        <v>9</v>
      </c>
      <c r="F573" s="11"/>
      <c r="H573" s="11"/>
      <c r="I573" s="11" t="s">
        <v>8831</v>
      </c>
      <c r="J573" s="11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11" t="s">
        <v>136</v>
      </c>
      <c r="E574" s="11" t="s">
        <v>4303</v>
      </c>
      <c r="F574" s="11" t="s">
        <v>462</v>
      </c>
      <c r="G574">
        <v>1</v>
      </c>
      <c r="H574" s="11"/>
      <c r="I574" s="11" t="s">
        <v>8833</v>
      </c>
      <c r="J574" s="11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11" t="s">
        <v>4299</v>
      </c>
      <c r="E575" s="11" t="s">
        <v>4303</v>
      </c>
      <c r="F575" s="11" t="s">
        <v>7217</v>
      </c>
      <c r="G575">
        <v>1</v>
      </c>
      <c r="H575" s="11"/>
      <c r="I575" s="11" t="s">
        <v>8835</v>
      </c>
      <c r="J575" s="11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11" t="s">
        <v>7214</v>
      </c>
      <c r="E576" s="11" t="s">
        <v>7215</v>
      </c>
      <c r="F576" s="11"/>
      <c r="H576" s="11"/>
      <c r="I576" s="11" t="s">
        <v>8837</v>
      </c>
      <c r="J576" s="11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11" t="s">
        <v>1610</v>
      </c>
      <c r="E577" s="11" t="s">
        <v>1055</v>
      </c>
      <c r="F577" s="11"/>
      <c r="H577" s="11" t="s">
        <v>8571</v>
      </c>
      <c r="I577" s="11" t="s">
        <v>8839</v>
      </c>
      <c r="J577" s="11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11" t="s">
        <v>7214</v>
      </c>
      <c r="E578" s="11" t="s">
        <v>7215</v>
      </c>
      <c r="F578" s="11"/>
      <c r="H578" s="11"/>
      <c r="I578" s="11" t="s">
        <v>8841</v>
      </c>
      <c r="J578" s="11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11" t="s">
        <v>7214</v>
      </c>
      <c r="E579" s="11" t="s">
        <v>7215</v>
      </c>
      <c r="F579" s="11"/>
      <c r="H579" s="11"/>
      <c r="I579" s="11" t="s">
        <v>8843</v>
      </c>
      <c r="J579" s="11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11" t="s">
        <v>7605</v>
      </c>
      <c r="E580" s="11" t="s">
        <v>1258</v>
      </c>
      <c r="F580" s="11"/>
      <c r="H580" s="11"/>
      <c r="I580" s="11" t="s">
        <v>8845</v>
      </c>
      <c r="J580" s="11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11" t="s">
        <v>4</v>
      </c>
      <c r="E581" s="11" t="s">
        <v>6024</v>
      </c>
      <c r="F581" s="11"/>
      <c r="H581" s="11"/>
      <c r="I581" s="11" t="s">
        <v>8847</v>
      </c>
      <c r="J581" s="1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11" t="s">
        <v>7214</v>
      </c>
      <c r="E582" s="11" t="s">
        <v>7215</v>
      </c>
      <c r="F582" s="11"/>
      <c r="H582" s="11"/>
      <c r="I582" s="11" t="s">
        <v>9020</v>
      </c>
      <c r="J582" s="11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11" t="s">
        <v>7214</v>
      </c>
      <c r="E583" s="11" t="s">
        <v>7215</v>
      </c>
      <c r="F583" s="11"/>
      <c r="H583" s="11"/>
      <c r="I583" s="11" t="s">
        <v>9022</v>
      </c>
      <c r="J583" s="11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11" t="s">
        <v>7605</v>
      </c>
      <c r="E584" s="11" t="s">
        <v>1258</v>
      </c>
      <c r="F584" s="11"/>
      <c r="H584" s="11"/>
      <c r="I584" s="11" t="s">
        <v>9024</v>
      </c>
      <c r="J584" s="11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11" t="s">
        <v>9152</v>
      </c>
      <c r="E585" s="11" t="s">
        <v>1258</v>
      </c>
      <c r="F585" s="11"/>
      <c r="H585" s="11"/>
      <c r="I585" s="11" t="s">
        <v>9026</v>
      </c>
      <c r="J585" s="11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11" t="s">
        <v>7214</v>
      </c>
      <c r="E586" s="11" t="s">
        <v>7215</v>
      </c>
      <c r="F586" s="11"/>
      <c r="H586" s="11"/>
      <c r="I586" s="11" t="s">
        <v>9028</v>
      </c>
      <c r="J586" s="11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11" t="s">
        <v>1610</v>
      </c>
      <c r="E587" s="11" t="s">
        <v>1055</v>
      </c>
      <c r="F587" s="11"/>
      <c r="H587" s="11"/>
      <c r="I587" s="11" t="s">
        <v>9030</v>
      </c>
      <c r="J587" s="11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11" t="s">
        <v>4</v>
      </c>
      <c r="E588" s="11" t="s">
        <v>9</v>
      </c>
      <c r="F588" s="11"/>
      <c r="H588" s="11"/>
      <c r="I588" s="11" t="s">
        <v>9032</v>
      </c>
      <c r="J588" s="11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11" t="s">
        <v>4</v>
      </c>
      <c r="E589" s="11" t="s">
        <v>9</v>
      </c>
      <c r="F589" s="11"/>
      <c r="H589" s="11"/>
      <c r="I589" s="11" t="s">
        <v>9034</v>
      </c>
      <c r="J589" s="11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11" t="s">
        <v>7214</v>
      </c>
      <c r="E590" s="11" t="s">
        <v>7215</v>
      </c>
      <c r="F590" s="11"/>
      <c r="H590" s="11"/>
      <c r="I590" s="11" t="s">
        <v>9036</v>
      </c>
      <c r="J590" s="11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11" t="s">
        <v>4</v>
      </c>
      <c r="E591" s="11" t="s">
        <v>9153</v>
      </c>
      <c r="F591" s="11"/>
      <c r="H591" s="11"/>
      <c r="I591" s="11" t="s">
        <v>9038</v>
      </c>
      <c r="J591" s="1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11" t="s">
        <v>7605</v>
      </c>
      <c r="E592" s="11" t="s">
        <v>1258</v>
      </c>
      <c r="F592" s="11"/>
      <c r="H592" s="11" t="s">
        <v>9154</v>
      </c>
      <c r="I592" s="11" t="s">
        <v>9040</v>
      </c>
      <c r="J592" s="11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11" t="s">
        <v>7214</v>
      </c>
      <c r="E593" s="11" t="s">
        <v>7215</v>
      </c>
      <c r="F593" s="11"/>
      <c r="H593" s="11"/>
      <c r="I593" s="11" t="s">
        <v>9042</v>
      </c>
      <c r="J593" s="11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11" t="s">
        <v>4</v>
      </c>
      <c r="E594" s="11" t="s">
        <v>6024</v>
      </c>
      <c r="F594" s="11"/>
      <c r="H594" s="11"/>
      <c r="I594" s="11" t="s">
        <v>9200</v>
      </c>
      <c r="J594" s="11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11" t="s">
        <v>1610</v>
      </c>
      <c r="E595" s="11" t="s">
        <v>1055</v>
      </c>
      <c r="F595" s="11"/>
      <c r="H595" s="11"/>
      <c r="I595" s="11" t="s">
        <v>9202</v>
      </c>
      <c r="J595" s="11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11" t="s">
        <v>7214</v>
      </c>
      <c r="E596" s="11" t="s">
        <v>7215</v>
      </c>
      <c r="F596" s="11"/>
      <c r="H596" s="11"/>
      <c r="I596" s="11" t="s">
        <v>9204</v>
      </c>
      <c r="J596" s="11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11" t="s">
        <v>7605</v>
      </c>
      <c r="E597" s="11" t="s">
        <v>1258</v>
      </c>
      <c r="F597" s="11"/>
      <c r="H597" s="11"/>
      <c r="I597" s="11" t="s">
        <v>9206</v>
      </c>
      <c r="J597" s="11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11" t="s">
        <v>7605</v>
      </c>
      <c r="E598" s="11" t="s">
        <v>1258</v>
      </c>
      <c r="F598" s="11"/>
      <c r="H598" s="11"/>
      <c r="I598" s="11" t="s">
        <v>9208</v>
      </c>
      <c r="J598" s="11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11" t="s">
        <v>7214</v>
      </c>
      <c r="E599" s="11" t="s">
        <v>7215</v>
      </c>
      <c r="F599" s="11"/>
      <c r="H599" s="11"/>
      <c r="I599" s="11" t="s">
        <v>9210</v>
      </c>
      <c r="J599" s="11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11" t="s">
        <v>7214</v>
      </c>
      <c r="E600" s="11" t="s">
        <v>7215</v>
      </c>
      <c r="F600" s="11"/>
      <c r="H600" s="11"/>
      <c r="I600" s="11" t="s">
        <v>9212</v>
      </c>
      <c r="J600" s="11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11" t="s">
        <v>4</v>
      </c>
      <c r="E601" s="11" t="s">
        <v>9</v>
      </c>
      <c r="F601" s="11"/>
      <c r="H601" s="11"/>
      <c r="I601" s="11" t="s">
        <v>9214</v>
      </c>
      <c r="J601" s="1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11" t="s">
        <v>4</v>
      </c>
      <c r="E602" s="11" t="s">
        <v>9</v>
      </c>
      <c r="F602" s="11"/>
      <c r="H602" s="11" t="s">
        <v>2295</v>
      </c>
      <c r="I602" s="11" t="s">
        <v>9216</v>
      </c>
      <c r="J602" s="11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11" t="s">
        <v>4</v>
      </c>
      <c r="E603" s="11" t="s">
        <v>9258</v>
      </c>
      <c r="F603" s="11"/>
      <c r="H603" s="11"/>
      <c r="I603" s="11" t="s">
        <v>9218</v>
      </c>
      <c r="J603" s="11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11" t="s">
        <v>4</v>
      </c>
      <c r="E604" s="11" t="s">
        <v>9</v>
      </c>
      <c r="F604" s="11"/>
      <c r="H604" s="11"/>
      <c r="I604" s="11" t="s">
        <v>10578</v>
      </c>
      <c r="J604" s="11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11" t="s">
        <v>4</v>
      </c>
      <c r="E605" s="11" t="s">
        <v>9</v>
      </c>
      <c r="F605" s="11"/>
      <c r="H605" s="11"/>
      <c r="I605" s="11" t="s">
        <v>10580</v>
      </c>
      <c r="J605" s="11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11" t="s">
        <v>4</v>
      </c>
      <c r="E606" s="11" t="s">
        <v>9</v>
      </c>
      <c r="F606" s="11"/>
      <c r="H606" s="11"/>
      <c r="I606" s="11" t="s">
        <v>10582</v>
      </c>
      <c r="J606" s="11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11" t="s">
        <v>1610</v>
      </c>
      <c r="E607" s="11" t="s">
        <v>1055</v>
      </c>
      <c r="F607" s="11"/>
      <c r="H607" s="11"/>
      <c r="I607" s="11" t="s">
        <v>10584</v>
      </c>
      <c r="J607" s="11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11" t="s">
        <v>1610</v>
      </c>
      <c r="E608" s="11" t="s">
        <v>1055</v>
      </c>
      <c r="F608" s="11"/>
      <c r="H608" s="11"/>
      <c r="I608" s="11" t="s">
        <v>10586</v>
      </c>
      <c r="J608" s="11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11" t="s">
        <v>1610</v>
      </c>
      <c r="E609" s="11" t="s">
        <v>1055</v>
      </c>
      <c r="F609" s="11"/>
      <c r="H609" s="11"/>
      <c r="I609" s="11" t="s">
        <v>10588</v>
      </c>
      <c r="J609" s="11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11" t="s">
        <v>1610</v>
      </c>
      <c r="E610" s="11" t="s">
        <v>1055</v>
      </c>
      <c r="F610" s="11"/>
      <c r="H610" s="11"/>
      <c r="I610" s="11" t="s">
        <v>10590</v>
      </c>
      <c r="J610" s="11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11" t="s">
        <v>4</v>
      </c>
      <c r="E611" s="11" t="s">
        <v>9</v>
      </c>
      <c r="F611" s="11"/>
      <c r="H611" s="11"/>
      <c r="I611" s="11" t="s">
        <v>10592</v>
      </c>
      <c r="J611" s="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11" t="s">
        <v>4</v>
      </c>
      <c r="E612" s="11" t="s">
        <v>9</v>
      </c>
      <c r="F612" s="11"/>
      <c r="H612" s="11"/>
      <c r="I612" s="11" t="s">
        <v>13637</v>
      </c>
      <c r="J612" s="11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11" t="s">
        <v>1610</v>
      </c>
      <c r="E613" s="11" t="s">
        <v>1055</v>
      </c>
      <c r="F613" s="11"/>
      <c r="H613" s="11"/>
      <c r="I613" s="11" t="s">
        <v>13640</v>
      </c>
      <c r="J613" s="11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11" t="s">
        <v>1610</v>
      </c>
      <c r="E614" s="11" t="s">
        <v>1055</v>
      </c>
      <c r="F614" s="11"/>
      <c r="H614" s="11"/>
      <c r="I614" s="11" t="s">
        <v>13643</v>
      </c>
      <c r="J614" s="11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11" t="s">
        <v>1610</v>
      </c>
      <c r="E615" s="11" t="s">
        <v>1055</v>
      </c>
      <c r="F615" s="11"/>
      <c r="H615" s="11"/>
      <c r="I615" s="11" t="s">
        <v>13646</v>
      </c>
      <c r="J615" s="11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11" t="s">
        <v>4</v>
      </c>
      <c r="E616" s="11" t="s">
        <v>9</v>
      </c>
      <c r="F616" s="11"/>
      <c r="H616" s="11"/>
      <c r="I616" s="11" t="s">
        <v>13649</v>
      </c>
      <c r="J616" s="11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11" t="s">
        <v>1610</v>
      </c>
      <c r="E617" s="11" t="s">
        <v>1055</v>
      </c>
      <c r="F617" s="11"/>
      <c r="H617" s="11"/>
      <c r="I617" s="11" t="s">
        <v>13652</v>
      </c>
      <c r="J617" s="11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11" t="s">
        <v>4</v>
      </c>
      <c r="E618" s="11" t="s">
        <v>9</v>
      </c>
      <c r="F618" s="11"/>
      <c r="H618" s="11"/>
      <c r="I618" s="11" t="s">
        <v>13655</v>
      </c>
      <c r="J618" s="11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11" t="s">
        <v>4</v>
      </c>
      <c r="E619" s="11" t="s">
        <v>9</v>
      </c>
      <c r="F619" s="11"/>
      <c r="H619" s="11"/>
      <c r="I619" s="11" t="s">
        <v>13658</v>
      </c>
      <c r="J619" s="11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11" t="s">
        <v>4</v>
      </c>
      <c r="E620" s="11" t="s">
        <v>9</v>
      </c>
      <c r="F620" s="11"/>
      <c r="H620" s="11"/>
      <c r="I620" s="11" t="s">
        <v>13661</v>
      </c>
      <c r="J620" s="11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11" t="s">
        <v>1610</v>
      </c>
      <c r="E621" s="11" t="s">
        <v>1055</v>
      </c>
      <c r="F621" s="11"/>
      <c r="H621" s="11"/>
      <c r="I621" s="11" t="s">
        <v>13664</v>
      </c>
      <c r="J621" s="1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11" t="s">
        <v>1610</v>
      </c>
      <c r="E622" s="11" t="s">
        <v>1055</v>
      </c>
      <c r="F622" s="11"/>
      <c r="H622" s="11"/>
      <c r="I622" s="11" t="s">
        <v>13667</v>
      </c>
      <c r="J622" s="11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11" t="s">
        <v>7214</v>
      </c>
      <c r="E623" s="11" t="s">
        <v>7215</v>
      </c>
      <c r="F623" s="11"/>
      <c r="H623" s="11"/>
      <c r="I623" s="11" t="s">
        <v>13670</v>
      </c>
      <c r="J623" s="11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11" t="s">
        <v>4</v>
      </c>
      <c r="E624" s="11" t="s">
        <v>8</v>
      </c>
      <c r="F624" s="11"/>
      <c r="H624" s="11"/>
      <c r="I624" s="11" t="s">
        <v>13784</v>
      </c>
      <c r="J624" s="11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11" t="s">
        <v>1590</v>
      </c>
      <c r="E625" s="11" t="s">
        <v>8</v>
      </c>
      <c r="F625" s="11"/>
      <c r="H625" s="11"/>
      <c r="I625" s="11" t="s">
        <v>13787</v>
      </c>
      <c r="J625" s="11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11" t="s">
        <v>1590</v>
      </c>
      <c r="E626" s="11" t="s">
        <v>8</v>
      </c>
      <c r="F626" s="11"/>
      <c r="H626" s="11"/>
      <c r="I626" s="11" t="s">
        <v>13790</v>
      </c>
      <c r="J626" s="11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11" t="s">
        <v>1590</v>
      </c>
      <c r="E627" s="11" t="s">
        <v>9</v>
      </c>
      <c r="F627" s="11"/>
      <c r="H627" s="11"/>
      <c r="I627" s="11" t="s">
        <v>15985</v>
      </c>
      <c r="J627" s="11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11" t="s">
        <v>1590</v>
      </c>
      <c r="E628" s="11" t="s">
        <v>9</v>
      </c>
      <c r="F628" s="11"/>
      <c r="H628" s="11"/>
      <c r="I628" s="11" t="s">
        <v>15988</v>
      </c>
      <c r="J628" s="11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11" t="s">
        <v>1590</v>
      </c>
      <c r="E629" s="11" t="s">
        <v>9</v>
      </c>
      <c r="F629" s="11"/>
      <c r="H629" s="11"/>
      <c r="I629" s="11" t="s">
        <v>15991</v>
      </c>
      <c r="J629" s="11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11" t="s">
        <v>7214</v>
      </c>
      <c r="E630" s="11" t="s">
        <v>7215</v>
      </c>
      <c r="F630" s="11"/>
      <c r="H630" s="11"/>
      <c r="I630" s="11" t="s">
        <v>15994</v>
      </c>
      <c r="J630" s="11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11" t="s">
        <v>7214</v>
      </c>
      <c r="E631" s="11" t="s">
        <v>4040</v>
      </c>
      <c r="F631" s="11"/>
      <c r="H631" s="11"/>
      <c r="I631" s="11" t="s">
        <v>15997</v>
      </c>
      <c r="J631" s="1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11" t="s">
        <v>4</v>
      </c>
      <c r="E632" s="11" t="s">
        <v>9</v>
      </c>
      <c r="F632" s="11"/>
      <c r="H632" s="11"/>
      <c r="I632" s="11" t="s">
        <v>16000</v>
      </c>
      <c r="J632" s="11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11" t="s">
        <v>1590</v>
      </c>
      <c r="E633" s="11" t="s">
        <v>9</v>
      </c>
      <c r="F633" s="11"/>
      <c r="H633" s="11"/>
      <c r="I633" s="11" t="s">
        <v>16003</v>
      </c>
      <c r="J633" s="11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11" t="s">
        <v>1590</v>
      </c>
      <c r="E634" s="11" t="s">
        <v>9</v>
      </c>
      <c r="F634" s="11"/>
      <c r="H634" s="11"/>
      <c r="I634" s="11" t="s">
        <v>16006</v>
      </c>
      <c r="J634" s="11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11" t="s">
        <v>1590</v>
      </c>
      <c r="E635" s="11" t="s">
        <v>9</v>
      </c>
      <c r="F635" s="11"/>
      <c r="H635" s="11"/>
      <c r="I635" s="11" t="s">
        <v>16009</v>
      </c>
      <c r="J635" s="11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11" t="s">
        <v>1590</v>
      </c>
      <c r="E636" s="11" t="s">
        <v>9</v>
      </c>
      <c r="F636" s="11"/>
      <c r="H636" s="11" t="s">
        <v>16504</v>
      </c>
      <c r="I636" s="11" t="s">
        <v>16012</v>
      </c>
      <c r="J636" s="11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11" t="s">
        <v>20</v>
      </c>
      <c r="E637" s="11"/>
      <c r="F637" s="11"/>
      <c r="H637" s="11"/>
      <c r="I637" s="11" t="s">
        <v>16153</v>
      </c>
      <c r="J637" s="11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11" t="s">
        <v>4</v>
      </c>
      <c r="E638" s="11" t="s">
        <v>9</v>
      </c>
      <c r="F638" s="11"/>
      <c r="H638" s="11"/>
      <c r="I638" s="11" t="s">
        <v>16156</v>
      </c>
      <c r="J638" s="11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11" t="s">
        <v>7214</v>
      </c>
      <c r="E639" s="11" t="s">
        <v>7215</v>
      </c>
      <c r="F639" s="11"/>
      <c r="H639" s="11"/>
      <c r="I639" s="11" t="s">
        <v>16159</v>
      </c>
      <c r="J639" s="11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11" t="s">
        <v>7214</v>
      </c>
      <c r="E640" s="11" t="s">
        <v>7215</v>
      </c>
      <c r="F640" s="11"/>
      <c r="H640" s="11"/>
      <c r="I640" s="11" t="s">
        <v>16162</v>
      </c>
      <c r="J640" s="11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11" t="s">
        <v>7214</v>
      </c>
      <c r="E641" s="11" t="s">
        <v>7215</v>
      </c>
      <c r="F641" s="11"/>
      <c r="H641" s="11"/>
      <c r="I641" s="11" t="s">
        <v>16165</v>
      </c>
      <c r="J641" s="1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11" t="s">
        <v>4</v>
      </c>
      <c r="E642" s="11" t="s">
        <v>9</v>
      </c>
      <c r="F642" s="11"/>
      <c r="H642" s="11"/>
      <c r="I642" s="11" t="s">
        <v>16168</v>
      </c>
      <c r="J642" s="11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11" t="s">
        <v>7214</v>
      </c>
      <c r="E643" s="11" t="s">
        <v>7215</v>
      </c>
      <c r="F643" s="11"/>
      <c r="H643" s="11"/>
      <c r="I643" s="11" t="s">
        <v>16171</v>
      </c>
      <c r="J643" s="11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11" t="s">
        <v>7214</v>
      </c>
      <c r="E644" s="11" t="s">
        <v>7215</v>
      </c>
      <c r="F644" s="11"/>
      <c r="H644" s="11"/>
      <c r="I644" s="11" t="s">
        <v>16174</v>
      </c>
      <c r="J644" s="11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11" t="s">
        <v>7214</v>
      </c>
      <c r="E645" s="11" t="s">
        <v>7215</v>
      </c>
      <c r="F645" s="11"/>
      <c r="H645" s="11"/>
      <c r="I645" s="11" t="s">
        <v>16177</v>
      </c>
      <c r="J645" s="11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11" t="s">
        <v>7214</v>
      </c>
      <c r="E646" s="11" t="s">
        <v>7215</v>
      </c>
      <c r="F646" s="11"/>
      <c r="H646" s="11"/>
      <c r="I646" s="11" t="s">
        <v>16180</v>
      </c>
      <c r="J646" s="11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11" t="s">
        <v>4</v>
      </c>
      <c r="E647" s="11" t="s">
        <v>9</v>
      </c>
      <c r="F647" s="11"/>
      <c r="H647" s="11"/>
      <c r="I647" s="11" t="s">
        <v>16183</v>
      </c>
      <c r="J647" s="11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11" t="s">
        <v>16505</v>
      </c>
      <c r="E648" s="11" t="s">
        <v>7215</v>
      </c>
      <c r="F648" s="11"/>
      <c r="H648" s="11"/>
      <c r="I648" s="11" t="s">
        <v>16186</v>
      </c>
      <c r="J648" s="11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11" t="s">
        <v>4</v>
      </c>
      <c r="E649" s="11" t="s">
        <v>4040</v>
      </c>
      <c r="F649" s="11"/>
      <c r="H649" s="11"/>
      <c r="I649" s="11" t="s">
        <v>16189</v>
      </c>
      <c r="J649" s="11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11" t="s">
        <v>7214</v>
      </c>
      <c r="E650" s="11" t="s">
        <v>7215</v>
      </c>
      <c r="F650" s="11"/>
      <c r="H650" s="11"/>
      <c r="I650" s="11" t="s">
        <v>16192</v>
      </c>
      <c r="J650" s="11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11" t="s">
        <v>7214</v>
      </c>
      <c r="E651" s="11" t="s">
        <v>7215</v>
      </c>
      <c r="F651" s="11"/>
      <c r="H651" s="11"/>
      <c r="I651" s="11" t="s">
        <v>16195</v>
      </c>
      <c r="J651" s="1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11" t="s">
        <v>1590</v>
      </c>
      <c r="E652" s="11" t="s">
        <v>9</v>
      </c>
      <c r="F652" s="11"/>
      <c r="H652" s="11"/>
      <c r="I652" s="11" t="s">
        <v>16198</v>
      </c>
      <c r="J652" s="11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11" t="s">
        <v>4</v>
      </c>
      <c r="E653" s="11" t="s">
        <v>9</v>
      </c>
      <c r="F653" s="11"/>
      <c r="H653" s="11"/>
      <c r="I653" s="11" t="s">
        <v>16201</v>
      </c>
      <c r="J653" s="11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11" t="s">
        <v>4</v>
      </c>
      <c r="E654" s="11" t="s">
        <v>4040</v>
      </c>
      <c r="F654" s="11"/>
      <c r="H654" s="11"/>
      <c r="I654" s="11" t="s">
        <v>16204</v>
      </c>
      <c r="J654" s="11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11" t="s">
        <v>7214</v>
      </c>
      <c r="E655" s="11" t="s">
        <v>4040</v>
      </c>
      <c r="F655" s="11"/>
      <c r="H655" s="11"/>
      <c r="I655" s="11" t="s">
        <v>16207</v>
      </c>
      <c r="J655" s="11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11" t="s">
        <v>7214</v>
      </c>
      <c r="E656" s="11" t="s">
        <v>7215</v>
      </c>
      <c r="F656" s="11"/>
      <c r="H656" s="11"/>
      <c r="I656" s="11" t="s">
        <v>16210</v>
      </c>
      <c r="J656" s="11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11" t="s">
        <v>16506</v>
      </c>
      <c r="E657" s="11"/>
      <c r="F657" s="11"/>
      <c r="H657" s="11"/>
      <c r="I657" s="11" t="s">
        <v>16213</v>
      </c>
      <c r="J657" s="11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11" t="s">
        <v>16506</v>
      </c>
      <c r="E658" s="11"/>
      <c r="F658" s="11"/>
      <c r="H658" s="11" t="s">
        <v>2295</v>
      </c>
      <c r="I658" s="11" t="s">
        <v>16216</v>
      </c>
      <c r="J658" s="11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11" t="s">
        <v>16506</v>
      </c>
      <c r="E659" s="11"/>
      <c r="F659" s="11"/>
      <c r="H659" s="11" t="s">
        <v>2295</v>
      </c>
      <c r="I659" s="11" t="s">
        <v>16219</v>
      </c>
      <c r="J659" s="11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11" t="s">
        <v>16501</v>
      </c>
      <c r="E660" s="11"/>
      <c r="F660" s="11"/>
      <c r="H660" s="11"/>
      <c r="I660" s="11" t="s">
        <v>16222</v>
      </c>
      <c r="J660" s="11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11" t="s">
        <v>4</v>
      </c>
      <c r="E661" s="11" t="s">
        <v>9</v>
      </c>
      <c r="F661" s="11"/>
      <c r="H661" s="11"/>
      <c r="I661" s="11" t="s">
        <v>16225</v>
      </c>
      <c r="J661" s="1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11" t="s">
        <v>1590</v>
      </c>
      <c r="E662" s="11" t="s">
        <v>9</v>
      </c>
      <c r="F662" s="11"/>
      <c r="H662" s="11"/>
      <c r="I662" s="11" t="s">
        <v>16228</v>
      </c>
      <c r="J662" s="11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11" t="s">
        <v>1590</v>
      </c>
      <c r="E663" s="11" t="s">
        <v>9</v>
      </c>
      <c r="F663" s="11"/>
      <c r="H663" s="11"/>
      <c r="I663" s="11" t="s">
        <v>16231</v>
      </c>
      <c r="J663" s="11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11" t="s">
        <v>1590</v>
      </c>
      <c r="E664" s="11" t="s">
        <v>9</v>
      </c>
      <c r="F664" s="11"/>
      <c r="H664" s="11"/>
      <c r="I664" s="11" t="s">
        <v>16234</v>
      </c>
      <c r="J664" s="11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11" t="s">
        <v>7214</v>
      </c>
      <c r="E665" s="11" t="s">
        <v>7215</v>
      </c>
      <c r="F665" s="11"/>
      <c r="H665" s="11"/>
      <c r="I665" s="11" t="s">
        <v>16237</v>
      </c>
      <c r="J665" s="11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11" t="s">
        <v>7214</v>
      </c>
      <c r="E666" s="11" t="s">
        <v>4040</v>
      </c>
      <c r="F666" s="11"/>
      <c r="H666" s="11"/>
      <c r="I666" s="11" t="s">
        <v>16240</v>
      </c>
      <c r="J666" s="11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11" t="s">
        <v>7214</v>
      </c>
      <c r="E667" s="11" t="s">
        <v>4040</v>
      </c>
      <c r="F667" s="11"/>
      <c r="H667" s="11"/>
      <c r="I667" s="11" t="s">
        <v>16243</v>
      </c>
      <c r="J667" s="11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11" t="s">
        <v>4</v>
      </c>
      <c r="E668" s="11" t="s">
        <v>4040</v>
      </c>
      <c r="F668" s="11"/>
      <c r="H668" s="11"/>
      <c r="I668" s="11" t="s">
        <v>16246</v>
      </c>
      <c r="J668" s="11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11" t="s">
        <v>4</v>
      </c>
      <c r="E669" s="11" t="s">
        <v>9</v>
      </c>
      <c r="F669" s="11"/>
      <c r="H669" s="11"/>
      <c r="I669" s="11" t="s">
        <v>16249</v>
      </c>
      <c r="J669" s="11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11" t="s">
        <v>4</v>
      </c>
      <c r="E670" s="11" t="s">
        <v>17309</v>
      </c>
      <c r="F670" s="11"/>
      <c r="H670" s="11"/>
      <c r="I670" s="11" t="s">
        <v>17218</v>
      </c>
      <c r="J670" s="11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11" t="s">
        <v>4</v>
      </c>
      <c r="E671" s="11" t="s">
        <v>17309</v>
      </c>
      <c r="F671" s="11"/>
      <c r="H671" s="11"/>
      <c r="I671" s="11" t="s">
        <v>17221</v>
      </c>
      <c r="J671" s="1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11" t="s">
        <v>4</v>
      </c>
      <c r="E672" s="11" t="s">
        <v>17308</v>
      </c>
      <c r="F672" s="11"/>
      <c r="H672" s="11" t="s">
        <v>17310</v>
      </c>
      <c r="I672" s="11" t="s">
        <v>17224</v>
      </c>
      <c r="J672" s="11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11" t="s">
        <v>1590</v>
      </c>
      <c r="E673" s="11" t="s">
        <v>9</v>
      </c>
      <c r="F673" s="11"/>
      <c r="H673" s="11"/>
      <c r="I673" s="11" t="s">
        <v>17227</v>
      </c>
      <c r="J673" s="11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11" t="s">
        <v>1590</v>
      </c>
      <c r="E674" s="11" t="s">
        <v>9</v>
      </c>
      <c r="F674" s="11"/>
      <c r="H674" s="11"/>
      <c r="I674" s="11" t="s">
        <v>17230</v>
      </c>
      <c r="J674" s="11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11" t="s">
        <v>1610</v>
      </c>
      <c r="E675" s="11" t="s">
        <v>684</v>
      </c>
      <c r="F675" s="11"/>
      <c r="H675" s="11"/>
      <c r="I675" s="11" t="s">
        <v>17233</v>
      </c>
      <c r="J675" s="11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11" t="s">
        <v>1610</v>
      </c>
      <c r="E676" s="11" t="s">
        <v>684</v>
      </c>
      <c r="F676" s="11"/>
      <c r="H676" s="11"/>
      <c r="I676" s="11" t="s">
        <v>17236</v>
      </c>
      <c r="J676" s="11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11" t="s">
        <v>1610</v>
      </c>
      <c r="E677" s="11" t="s">
        <v>684</v>
      </c>
      <c r="F677" s="11"/>
      <c r="H677" s="11"/>
      <c r="I677" s="11" t="s">
        <v>17239</v>
      </c>
      <c r="J677" s="11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11" t="s">
        <v>1610</v>
      </c>
      <c r="E678" s="11" t="s">
        <v>684</v>
      </c>
      <c r="F678" s="11"/>
      <c r="H678" s="11"/>
      <c r="I678" s="11" t="s">
        <v>17242</v>
      </c>
      <c r="J678" s="11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11" t="s">
        <v>1610</v>
      </c>
      <c r="E679" s="11" t="s">
        <v>684</v>
      </c>
      <c r="F679" s="11"/>
      <c r="H679" s="11"/>
      <c r="I679" s="11" t="s">
        <v>17245</v>
      </c>
      <c r="J679" s="11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11" t="s">
        <v>1610</v>
      </c>
      <c r="E680" s="11" t="s">
        <v>684</v>
      </c>
      <c r="F680" s="11"/>
      <c r="H680" s="11"/>
      <c r="I680" s="11" t="s">
        <v>17248</v>
      </c>
      <c r="J680" s="11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11" t="s">
        <v>1610</v>
      </c>
      <c r="E681" s="11" t="s">
        <v>684</v>
      </c>
      <c r="F681" s="11"/>
      <c r="H681" s="11"/>
      <c r="I681" s="11" t="s">
        <v>17251</v>
      </c>
      <c r="J681" s="1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11" t="s">
        <v>1610</v>
      </c>
      <c r="E682" s="11" t="s">
        <v>684</v>
      </c>
      <c r="F682" s="11"/>
      <c r="H682" s="11"/>
      <c r="I682" s="11" t="s">
        <v>17254</v>
      </c>
      <c r="J682" s="11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11" t="s">
        <v>1610</v>
      </c>
      <c r="E683" s="11" t="s">
        <v>684</v>
      </c>
      <c r="F683" s="11"/>
      <c r="H683" s="11"/>
      <c r="I683" s="11" t="s">
        <v>17257</v>
      </c>
      <c r="J683" s="11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11" t="s">
        <v>1610</v>
      </c>
      <c r="E684" s="11" t="s">
        <v>684</v>
      </c>
      <c r="F684" s="11"/>
      <c r="H684" s="11"/>
      <c r="I684" s="11" t="s">
        <v>17260</v>
      </c>
      <c r="J684" s="11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11" t="s">
        <v>1610</v>
      </c>
      <c r="E685" s="11" t="s">
        <v>684</v>
      </c>
      <c r="F685" s="11"/>
      <c r="H685" s="11"/>
      <c r="I685" s="11" t="s">
        <v>17263</v>
      </c>
      <c r="J685" s="11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11" t="s">
        <v>4</v>
      </c>
      <c r="E686" s="11" t="s">
        <v>9</v>
      </c>
      <c r="F686" s="11"/>
      <c r="H686" s="11"/>
      <c r="I686" s="11" t="s">
        <v>17266</v>
      </c>
      <c r="J686" s="11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11" t="s">
        <v>4</v>
      </c>
      <c r="E687" s="11" t="s">
        <v>9</v>
      </c>
      <c r="F687" s="11"/>
      <c r="H687" s="11"/>
      <c r="I687" s="11" t="s">
        <v>17269</v>
      </c>
      <c r="J687" s="11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11" t="s">
        <v>7605</v>
      </c>
      <c r="E688" s="11" t="s">
        <v>1258</v>
      </c>
      <c r="F688" s="11"/>
      <c r="H688" s="11"/>
      <c r="I688" s="11" t="s">
        <v>17272</v>
      </c>
      <c r="J688" s="11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11" t="s">
        <v>7605</v>
      </c>
      <c r="E689" s="11" t="s">
        <v>1258</v>
      </c>
      <c r="F689" s="11"/>
      <c r="H689" s="11"/>
      <c r="I689" s="11" t="s">
        <v>17275</v>
      </c>
      <c r="J689" s="11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11" t="s">
        <v>4</v>
      </c>
      <c r="E690" s="11" t="s">
        <v>9</v>
      </c>
      <c r="F690" s="11"/>
      <c r="H690" s="11"/>
      <c r="I690" s="11" t="s">
        <v>17454</v>
      </c>
      <c r="J690" s="11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11" t="s">
        <v>1590</v>
      </c>
      <c r="E691" s="11" t="s">
        <v>9</v>
      </c>
      <c r="F691" s="11"/>
      <c r="H691" s="11"/>
      <c r="I691" s="11" t="s">
        <v>17457</v>
      </c>
      <c r="J691" s="1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11" t="s">
        <v>1590</v>
      </c>
      <c r="E692" s="11" t="s">
        <v>9</v>
      </c>
      <c r="F692" s="11"/>
      <c r="H692" s="11"/>
      <c r="I692" s="11" t="s">
        <v>17460</v>
      </c>
      <c r="J692" s="11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11" t="s">
        <v>1590</v>
      </c>
      <c r="E693" s="11" t="s">
        <v>9</v>
      </c>
      <c r="F693" s="11"/>
      <c r="H693" s="11"/>
      <c r="I693" s="11" t="s">
        <v>17971</v>
      </c>
      <c r="J693" s="11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11" t="s">
        <v>7214</v>
      </c>
      <c r="E694" s="11" t="s">
        <v>4040</v>
      </c>
      <c r="F694" s="11"/>
      <c r="H694" s="11"/>
      <c r="I694" s="11" t="s">
        <v>17974</v>
      </c>
      <c r="J694" s="11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11" t="s">
        <v>7214</v>
      </c>
      <c r="E695" s="11" t="s">
        <v>4040</v>
      </c>
      <c r="F695" s="11"/>
      <c r="H695" s="11"/>
      <c r="I695" s="11" t="s">
        <v>17977</v>
      </c>
      <c r="J695" s="11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11" t="s">
        <v>7214</v>
      </c>
      <c r="E696" s="11" t="s">
        <v>4040</v>
      </c>
      <c r="F696" s="11"/>
      <c r="H696" s="11"/>
      <c r="I696" s="11" t="s">
        <v>17980</v>
      </c>
      <c r="J696" s="11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11" t="s">
        <v>7214</v>
      </c>
      <c r="E697" s="11" t="s">
        <v>4040</v>
      </c>
      <c r="F697" s="11"/>
      <c r="H697" s="11"/>
      <c r="I697" s="11" t="s">
        <v>17983</v>
      </c>
      <c r="J697" s="11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11" t="s">
        <v>4</v>
      </c>
      <c r="E698" s="11" t="s">
        <v>9</v>
      </c>
      <c r="F698" s="11"/>
      <c r="H698" s="11"/>
      <c r="I698" s="11" t="s">
        <v>17986</v>
      </c>
      <c r="J698" s="11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11" t="s">
        <v>4</v>
      </c>
      <c r="E699" s="11" t="s">
        <v>9</v>
      </c>
      <c r="F699" s="11"/>
      <c r="H699" s="11"/>
      <c r="I699" s="11" t="s">
        <v>18312</v>
      </c>
      <c r="J699" s="11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11" t="s">
        <v>16506</v>
      </c>
      <c r="E700" s="11"/>
      <c r="F700" s="11"/>
      <c r="H700" s="11"/>
      <c r="I700" s="11" t="s">
        <v>18315</v>
      </c>
      <c r="J700" s="11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11" t="s">
        <v>16501</v>
      </c>
      <c r="E701" s="11"/>
      <c r="F701" s="11"/>
      <c r="H701" s="11"/>
      <c r="I701" s="11" t="s">
        <v>18318</v>
      </c>
      <c r="J701" s="1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11" t="s">
        <v>7214</v>
      </c>
      <c r="E702" s="11" t="s">
        <v>7215</v>
      </c>
      <c r="F702" s="11"/>
      <c r="H702" s="11"/>
      <c r="I702" s="11" t="s">
        <v>18321</v>
      </c>
      <c r="J702" s="11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11" t="s">
        <v>18711</v>
      </c>
      <c r="E703" s="11" t="s">
        <v>465</v>
      </c>
      <c r="F703" s="11"/>
      <c r="H703" s="11"/>
      <c r="I703" s="11" t="s">
        <v>18324</v>
      </c>
      <c r="J703" s="11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11" t="s">
        <v>18711</v>
      </c>
      <c r="E704" s="11" t="s">
        <v>465</v>
      </c>
      <c r="F704" s="11"/>
      <c r="H704" s="11" t="s">
        <v>2295</v>
      </c>
      <c r="I704" s="11" t="s">
        <v>18327</v>
      </c>
      <c r="J704" s="11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11" t="s">
        <v>1610</v>
      </c>
      <c r="E705" s="11" t="s">
        <v>684</v>
      </c>
      <c r="F705" s="11"/>
      <c r="H705" s="11"/>
      <c r="I705" s="11" t="s">
        <v>18330</v>
      </c>
      <c r="J705" s="11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11" t="s">
        <v>1610</v>
      </c>
      <c r="E706" s="11" t="s">
        <v>684</v>
      </c>
      <c r="F706" s="11"/>
      <c r="H706" s="11"/>
      <c r="I706" s="11" t="s">
        <v>18333</v>
      </c>
      <c r="J706" s="11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11" t="s">
        <v>7214</v>
      </c>
      <c r="E707" s="11" t="s">
        <v>7215</v>
      </c>
      <c r="F707" s="11"/>
      <c r="H707" s="11"/>
      <c r="I707" s="11" t="s">
        <v>18336</v>
      </c>
      <c r="J707" s="11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11" t="s">
        <v>16506</v>
      </c>
      <c r="E708" s="11"/>
      <c r="F708" s="11"/>
      <c r="H708" s="11"/>
      <c r="I708" s="11" t="s">
        <v>18339</v>
      </c>
      <c r="J708" s="11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11" t="s">
        <v>16506</v>
      </c>
      <c r="E709" s="11"/>
      <c r="F709" s="11"/>
      <c r="H709" s="11"/>
      <c r="I709" s="11" t="s">
        <v>18342</v>
      </c>
      <c r="J709" s="11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11" t="s">
        <v>16506</v>
      </c>
      <c r="E710" s="11"/>
      <c r="F710" s="11"/>
      <c r="H710" s="11"/>
      <c r="I710" s="11" t="s">
        <v>18345</v>
      </c>
      <c r="J710" s="11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11" t="s">
        <v>16501</v>
      </c>
      <c r="E711" s="11"/>
      <c r="F711" s="11"/>
      <c r="H711" s="11"/>
      <c r="I711" s="11" t="s">
        <v>18348</v>
      </c>
      <c r="J711" s="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11" t="s">
        <v>4</v>
      </c>
      <c r="E712" s="11" t="s">
        <v>9</v>
      </c>
      <c r="F712" s="11"/>
      <c r="H712" s="11"/>
      <c r="I712" s="11" t="s">
        <v>18351</v>
      </c>
      <c r="J712" s="11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11" t="s">
        <v>4</v>
      </c>
      <c r="E713" s="11" t="s">
        <v>9</v>
      </c>
      <c r="F713" s="11"/>
      <c r="H713" s="11"/>
      <c r="I713" s="11" t="s">
        <v>19132</v>
      </c>
      <c r="J713" s="11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11" t="s">
        <v>4</v>
      </c>
      <c r="E714" s="11" t="s">
        <v>9</v>
      </c>
      <c r="F714" s="11"/>
      <c r="H714" s="11"/>
      <c r="I714" s="11" t="s">
        <v>19135</v>
      </c>
      <c r="J714" s="11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11" t="s">
        <v>1590</v>
      </c>
      <c r="E715" s="11" t="s">
        <v>9</v>
      </c>
      <c r="F715" s="11"/>
      <c r="H715" s="11"/>
      <c r="I715" s="11" t="s">
        <v>19138</v>
      </c>
      <c r="J715" s="11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11" t="s">
        <v>4</v>
      </c>
      <c r="E716" s="11" t="s">
        <v>9</v>
      </c>
      <c r="F716" s="11"/>
      <c r="H716" s="11"/>
      <c r="I716" s="11" t="s">
        <v>19338</v>
      </c>
      <c r="J716" s="11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11" t="s">
        <v>1590</v>
      </c>
      <c r="E717" s="11" t="s">
        <v>9</v>
      </c>
      <c r="F717" s="11"/>
      <c r="H717" s="11"/>
      <c r="I717" s="11" t="s">
        <v>19341</v>
      </c>
      <c r="J717" s="11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11" t="s">
        <v>4</v>
      </c>
      <c r="E718" s="11" t="s">
        <v>9</v>
      </c>
      <c r="F718" s="11"/>
      <c r="H718" s="11"/>
      <c r="I718" s="11" t="s">
        <v>19344</v>
      </c>
      <c r="J718" s="11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11" t="s">
        <v>1590</v>
      </c>
      <c r="E719" s="11" t="s">
        <v>9</v>
      </c>
      <c r="F719" s="11"/>
      <c r="H719" s="11"/>
      <c r="I719" s="11" t="s">
        <v>19347</v>
      </c>
      <c r="J719" s="11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11" t="s">
        <v>4</v>
      </c>
      <c r="E720" s="11" t="s">
        <v>9</v>
      </c>
      <c r="F720" s="11"/>
      <c r="H720" s="11"/>
      <c r="I720" s="11" t="s">
        <v>19680</v>
      </c>
      <c r="J720" s="11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11" t="s">
        <v>16506</v>
      </c>
      <c r="E721" s="11"/>
      <c r="F721" s="11"/>
      <c r="H721" s="11"/>
      <c r="I721" s="11" t="s">
        <v>19683</v>
      </c>
      <c r="J721" s="1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11" t="s">
        <v>16506</v>
      </c>
      <c r="E722" s="11"/>
      <c r="F722" s="11"/>
      <c r="H722" s="11"/>
      <c r="I722" s="11" t="s">
        <v>19686</v>
      </c>
      <c r="J722" s="11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11" t="s">
        <v>16501</v>
      </c>
      <c r="E723" s="11"/>
      <c r="F723" s="11"/>
      <c r="H723" s="11"/>
      <c r="I723" s="11" t="s">
        <v>19689</v>
      </c>
      <c r="J723" s="11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11" t="s">
        <v>19864</v>
      </c>
      <c r="E724" s="11"/>
      <c r="F724" s="11"/>
      <c r="H724" s="11"/>
      <c r="I724" s="11" t="s">
        <v>19692</v>
      </c>
      <c r="J724" s="11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11" t="s">
        <v>19865</v>
      </c>
      <c r="E725" s="11"/>
      <c r="F725" s="11"/>
      <c r="H725" s="11"/>
      <c r="I725" s="11" t="s">
        <v>19695</v>
      </c>
      <c r="J725" s="11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11" t="s">
        <v>4</v>
      </c>
      <c r="E726" s="11" t="s">
        <v>9</v>
      </c>
      <c r="F726" s="11"/>
      <c r="H726" s="11"/>
      <c r="I726" s="11" t="s">
        <v>19955</v>
      </c>
      <c r="J726" s="11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11" t="s">
        <v>1590</v>
      </c>
      <c r="E727" s="11" t="s">
        <v>9</v>
      </c>
      <c r="F727" s="11"/>
      <c r="H727" s="11"/>
      <c r="I727" s="11" t="s">
        <v>19958</v>
      </c>
      <c r="J727" s="11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11" t="s">
        <v>20525</v>
      </c>
      <c r="E728" s="11"/>
      <c r="F728" s="11"/>
      <c r="H728" s="11"/>
      <c r="I728" s="11" t="s">
        <v>19961</v>
      </c>
      <c r="J728" s="11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11" t="s">
        <v>4</v>
      </c>
      <c r="E729" s="11" t="s">
        <v>9</v>
      </c>
      <c r="F729" s="11"/>
      <c r="H729" s="11"/>
      <c r="I729" s="11" t="s">
        <v>19964</v>
      </c>
      <c r="J729" s="11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11" t="s">
        <v>1590</v>
      </c>
      <c r="E730" s="11" t="s">
        <v>9</v>
      </c>
      <c r="F730" s="11"/>
      <c r="H730" s="11"/>
      <c r="I730" s="11" t="s">
        <v>19967</v>
      </c>
      <c r="J730" s="11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11" t="s">
        <v>4</v>
      </c>
      <c r="E731" s="11" t="s">
        <v>9</v>
      </c>
      <c r="F731" s="11"/>
      <c r="H731" s="11"/>
      <c r="I731" s="11" t="s">
        <v>20672</v>
      </c>
      <c r="J731" s="1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11" t="s">
        <v>1590</v>
      </c>
      <c r="E732" s="11" t="s">
        <v>9</v>
      </c>
      <c r="F732" s="11"/>
      <c r="H732" s="11"/>
      <c r="I732" s="11" t="s">
        <v>20675</v>
      </c>
      <c r="J732" s="11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11" t="s">
        <v>4</v>
      </c>
      <c r="E733" s="11" t="s">
        <v>9</v>
      </c>
      <c r="F733" s="11"/>
      <c r="H733" s="11"/>
      <c r="I733" s="11" t="s">
        <v>20678</v>
      </c>
      <c r="J733" s="11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11" t="s">
        <v>4</v>
      </c>
      <c r="E734" s="11" t="s">
        <v>4300</v>
      </c>
      <c r="F734" s="11"/>
      <c r="H734" s="11"/>
      <c r="I734" s="11" t="s">
        <v>20681</v>
      </c>
      <c r="J734" s="11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11" t="s">
        <v>1590</v>
      </c>
      <c r="E735" s="11" t="s">
        <v>9</v>
      </c>
      <c r="F735" s="11"/>
      <c r="H735" s="11"/>
      <c r="I735" s="11" t="s">
        <v>20684</v>
      </c>
      <c r="J735" s="11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11" t="s">
        <v>4</v>
      </c>
      <c r="E736" s="11" t="s">
        <v>6929</v>
      </c>
      <c r="F736" s="11"/>
      <c r="H736" s="11"/>
      <c r="I736" s="11" t="s">
        <v>21101</v>
      </c>
      <c r="J736" s="11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11" t="s">
        <v>7214</v>
      </c>
      <c r="E737" s="11" t="s">
        <v>7215</v>
      </c>
      <c r="F737" s="11"/>
      <c r="H737" s="11"/>
      <c r="I737" s="11" t="s">
        <v>21104</v>
      </c>
      <c r="J737" s="11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11" t="s">
        <v>7214</v>
      </c>
      <c r="E738" s="11" t="s">
        <v>7215</v>
      </c>
      <c r="F738" s="11"/>
      <c r="H738" s="11"/>
      <c r="I738" s="11" t="s">
        <v>21107</v>
      </c>
      <c r="J738" s="11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11" t="s">
        <v>4</v>
      </c>
      <c r="E739" s="11" t="s">
        <v>9</v>
      </c>
      <c r="F739" s="11"/>
      <c r="H739" s="11"/>
      <c r="I739" s="11" t="s">
        <v>21110</v>
      </c>
      <c r="J739" s="11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11" t="s">
        <v>7214</v>
      </c>
      <c r="E740" s="11" t="s">
        <v>7215</v>
      </c>
      <c r="F740" s="11"/>
      <c r="H740" s="11"/>
      <c r="I740" s="11" t="s">
        <v>21113</v>
      </c>
      <c r="J740" s="11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11" t="s">
        <v>4</v>
      </c>
      <c r="E741" s="11" t="s">
        <v>9</v>
      </c>
      <c r="F741" s="11"/>
      <c r="H741" s="11"/>
      <c r="I741" s="11" t="s">
        <v>21116</v>
      </c>
      <c r="J741" s="1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11" t="s">
        <v>4</v>
      </c>
      <c r="E742" s="11" t="s">
        <v>9</v>
      </c>
      <c r="F742" s="11"/>
      <c r="H742" s="11"/>
      <c r="I742" s="11" t="s">
        <v>21119</v>
      </c>
      <c r="J742" s="11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11" t="s">
        <v>4</v>
      </c>
      <c r="E743" s="11" t="s">
        <v>9</v>
      </c>
      <c r="F743" s="11"/>
      <c r="H743" s="11"/>
      <c r="I743" s="11" t="s">
        <v>21122</v>
      </c>
      <c r="J743" s="11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11" t="s">
        <v>7214</v>
      </c>
      <c r="E744" s="11" t="s">
        <v>7215</v>
      </c>
      <c r="F744" s="11"/>
      <c r="H744" s="11"/>
      <c r="I744" s="11" t="s">
        <v>21125</v>
      </c>
      <c r="J744" s="11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11" t="s">
        <v>7214</v>
      </c>
      <c r="E745" s="11" t="s">
        <v>7215</v>
      </c>
      <c r="F745" s="11"/>
      <c r="H745" s="11"/>
      <c r="I745" s="11" t="s">
        <v>21128</v>
      </c>
      <c r="J745" s="11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11" t="s">
        <v>7214</v>
      </c>
      <c r="E746" s="11" t="s">
        <v>7215</v>
      </c>
      <c r="F746" s="11"/>
      <c r="H746" s="11"/>
      <c r="I746" s="11" t="s">
        <v>21131</v>
      </c>
      <c r="J746" s="11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11" t="s">
        <v>7214</v>
      </c>
      <c r="E747" s="11" t="s">
        <v>7215</v>
      </c>
      <c r="F747" s="11"/>
      <c r="H747" s="11"/>
      <c r="I747" s="11" t="s">
        <v>21134</v>
      </c>
      <c r="J747" s="11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11" t="s">
        <v>4</v>
      </c>
      <c r="E748" s="11" t="s">
        <v>9</v>
      </c>
      <c r="F748" s="11"/>
      <c r="H748" s="11"/>
      <c r="I748" s="11" t="s">
        <v>21137</v>
      </c>
      <c r="J748" s="11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11" t="s">
        <v>4</v>
      </c>
      <c r="E749" s="11" t="s">
        <v>9</v>
      </c>
      <c r="F749" s="11"/>
      <c r="H749" s="11"/>
      <c r="I749" s="11" t="s">
        <v>21877</v>
      </c>
      <c r="J749" s="11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11" t="s">
        <v>7214</v>
      </c>
      <c r="E750" s="11" t="s">
        <v>7215</v>
      </c>
      <c r="F750" s="11"/>
      <c r="H750" s="11"/>
      <c r="I750" s="11" t="s">
        <v>21880</v>
      </c>
      <c r="J750" s="11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11" t="s">
        <v>4</v>
      </c>
      <c r="E751" s="11" t="s">
        <v>9</v>
      </c>
      <c r="F751" s="11"/>
      <c r="H751" s="11"/>
      <c r="I751" s="11" t="s">
        <v>21883</v>
      </c>
      <c r="J751" s="1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11" t="s">
        <v>1590</v>
      </c>
      <c r="E752" s="11" t="s">
        <v>9</v>
      </c>
      <c r="F752" s="11"/>
      <c r="H752" s="11"/>
      <c r="I752" s="11" t="s">
        <v>21886</v>
      </c>
      <c r="J752" s="11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11" t="s">
        <v>4</v>
      </c>
      <c r="E753" s="11" t="s">
        <v>9</v>
      </c>
      <c r="F753" s="11"/>
      <c r="H753" s="11"/>
      <c r="I753" s="11" t="s">
        <v>22413</v>
      </c>
      <c r="J753" s="11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11" t="s">
        <v>4</v>
      </c>
      <c r="E754" s="11" t="s">
        <v>4300</v>
      </c>
      <c r="F754" s="11"/>
      <c r="H754" s="11"/>
      <c r="I754" s="11" t="s">
        <v>22416</v>
      </c>
      <c r="J754" s="11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11" t="s">
        <v>1590</v>
      </c>
      <c r="E755" s="11" t="s">
        <v>9</v>
      </c>
      <c r="F755" s="11"/>
      <c r="H755" s="11"/>
      <c r="I755" s="11" t="s">
        <v>22419</v>
      </c>
      <c r="J755" s="11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11" t="s">
        <v>4</v>
      </c>
      <c r="E756" s="11" t="s">
        <v>9</v>
      </c>
      <c r="F756" s="11"/>
      <c r="H756" s="11"/>
      <c r="I756" s="11" t="s">
        <v>22653</v>
      </c>
      <c r="J756" s="11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11" t="s">
        <v>4</v>
      </c>
      <c r="E757" s="11" t="s">
        <v>4300</v>
      </c>
      <c r="F757" s="11"/>
      <c r="H757" s="11"/>
      <c r="I757" s="11" t="s">
        <v>22656</v>
      </c>
      <c r="J757" s="11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11" t="s">
        <v>1590</v>
      </c>
      <c r="E758" s="11" t="s">
        <v>9</v>
      </c>
      <c r="F758" s="11"/>
      <c r="H758" s="11"/>
      <c r="I758" s="11" t="s">
        <v>22659</v>
      </c>
      <c r="J758" s="11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11" t="s">
        <v>1590</v>
      </c>
      <c r="E759" s="11" t="s">
        <v>9</v>
      </c>
      <c r="F759" s="11"/>
      <c r="H759" s="11"/>
      <c r="I759" s="11" t="s">
        <v>23042</v>
      </c>
      <c r="J759" s="11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11" t="s">
        <v>1590</v>
      </c>
      <c r="E760" s="11" t="s">
        <v>9</v>
      </c>
      <c r="F760" s="11"/>
      <c r="H760" s="11"/>
      <c r="I760" s="11" t="s">
        <v>23045</v>
      </c>
      <c r="J760" s="11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11" t="s">
        <v>4</v>
      </c>
      <c r="E761" s="11" t="s">
        <v>9</v>
      </c>
      <c r="F761" s="11"/>
      <c r="H761" s="11"/>
      <c r="I761" s="11" t="s">
        <v>23452</v>
      </c>
      <c r="J761" s="1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11" t="s">
        <v>1610</v>
      </c>
      <c r="E762" s="11" t="s">
        <v>684</v>
      </c>
      <c r="F762" s="11"/>
      <c r="H762" s="11"/>
      <c r="I762" s="11" t="s">
        <v>23455</v>
      </c>
      <c r="J762" s="11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11" t="s">
        <v>4</v>
      </c>
      <c r="E763" s="11" t="s">
        <v>9</v>
      </c>
      <c r="F763" s="11"/>
      <c r="H763" s="11"/>
      <c r="I763" s="11" t="s">
        <v>23458</v>
      </c>
      <c r="J763" s="11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11" t="s">
        <v>1610</v>
      </c>
      <c r="E764" s="11" t="s">
        <v>684</v>
      </c>
      <c r="F764" s="11"/>
      <c r="H764" s="11"/>
      <c r="I764" s="11" t="s">
        <v>23461</v>
      </c>
      <c r="J764" s="11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11" t="s">
        <v>1610</v>
      </c>
      <c r="E765" s="11" t="s">
        <v>684</v>
      </c>
      <c r="F765" s="11"/>
      <c r="H765" s="11"/>
      <c r="I765" s="11" t="s">
        <v>23464</v>
      </c>
      <c r="J765" s="11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11" t="s">
        <v>4</v>
      </c>
      <c r="E766" s="11" t="s">
        <v>9</v>
      </c>
      <c r="F766" s="11"/>
      <c r="H766" s="11"/>
      <c r="I766" s="11" t="s">
        <v>23467</v>
      </c>
      <c r="J766" s="11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11" t="s">
        <v>1610</v>
      </c>
      <c r="E767" s="11" t="s">
        <v>684</v>
      </c>
      <c r="F767" s="11"/>
      <c r="H767" s="11"/>
      <c r="I767" s="11" t="s">
        <v>23470</v>
      </c>
      <c r="J767" s="11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11" t="s">
        <v>1610</v>
      </c>
      <c r="E768" s="11" t="s">
        <v>684</v>
      </c>
      <c r="F768" s="11"/>
      <c r="H768" s="11"/>
      <c r="I768" s="11" t="s">
        <v>23473</v>
      </c>
      <c r="J768" s="11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11" t="s">
        <v>1610</v>
      </c>
      <c r="E769" s="11" t="s">
        <v>684</v>
      </c>
      <c r="F769" s="11"/>
      <c r="H769" s="11"/>
      <c r="I769" s="11" t="s">
        <v>23476</v>
      </c>
      <c r="J769" s="11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11" t="s">
        <v>1610</v>
      </c>
      <c r="E770" s="11" t="s">
        <v>684</v>
      </c>
      <c r="F770" s="11"/>
      <c r="H770" s="11"/>
      <c r="I770" s="11" t="s">
        <v>23479</v>
      </c>
      <c r="J770" s="11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11" t="s">
        <v>1610</v>
      </c>
      <c r="E771" s="11" t="s">
        <v>684</v>
      </c>
      <c r="F771" s="11"/>
      <c r="H771" s="11"/>
      <c r="I771" s="11" t="s">
        <v>23482</v>
      </c>
      <c r="J771" s="1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11" t="s">
        <v>4</v>
      </c>
      <c r="E772" s="11" t="s">
        <v>9</v>
      </c>
      <c r="F772" s="11"/>
      <c r="H772" s="11"/>
      <c r="I772" s="11" t="s">
        <v>23485</v>
      </c>
      <c r="J772" s="11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11" t="s">
        <v>4</v>
      </c>
      <c r="E773" s="11" t="s">
        <v>9</v>
      </c>
      <c r="F773" s="11"/>
      <c r="H773" s="11"/>
      <c r="I773" s="11" t="s">
        <v>23488</v>
      </c>
      <c r="J773" s="11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11" t="s">
        <v>7214</v>
      </c>
      <c r="E774" s="11" t="s">
        <v>7215</v>
      </c>
      <c r="F774" s="11"/>
      <c r="H774" s="11"/>
      <c r="I774" s="11" t="s">
        <v>23491</v>
      </c>
      <c r="J774" s="11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11" t="s">
        <v>4</v>
      </c>
      <c r="E775" s="11" t="s">
        <v>9</v>
      </c>
      <c r="F775" s="11"/>
      <c r="H775" s="11"/>
      <c r="I775" s="11" t="s">
        <v>23494</v>
      </c>
      <c r="J775" s="11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11" t="s">
        <v>7214</v>
      </c>
      <c r="E776" s="11" t="s">
        <v>7215</v>
      </c>
      <c r="F776" s="11"/>
      <c r="H776" s="11"/>
      <c r="I776" s="11" t="s">
        <v>23497</v>
      </c>
      <c r="J776" s="11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11" t="s">
        <v>7214</v>
      </c>
      <c r="E777" s="11" t="s">
        <v>7215</v>
      </c>
      <c r="F777" s="11"/>
      <c r="H777" s="11"/>
      <c r="I777" s="11" t="s">
        <v>23500</v>
      </c>
      <c r="J777" s="11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11" t="s">
        <v>1610</v>
      </c>
      <c r="E778" s="11" t="s">
        <v>684</v>
      </c>
      <c r="F778" s="11"/>
      <c r="H778" s="11"/>
      <c r="I778" s="11" t="s">
        <v>23503</v>
      </c>
      <c r="J778" s="11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11" t="s">
        <v>7214</v>
      </c>
      <c r="E779" s="11" t="s">
        <v>7215</v>
      </c>
      <c r="F779" s="11"/>
      <c r="H779" s="11"/>
      <c r="I779" s="11" t="s">
        <v>23506</v>
      </c>
      <c r="J779" s="11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11" t="s">
        <v>1610</v>
      </c>
      <c r="E780" s="11" t="s">
        <v>684</v>
      </c>
      <c r="F780" s="11"/>
      <c r="H780" s="11"/>
      <c r="I780" s="11" t="s">
        <v>23509</v>
      </c>
      <c r="J780" s="11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11" t="s">
        <v>1610</v>
      </c>
      <c r="E781" s="11" t="s">
        <v>684</v>
      </c>
      <c r="F781" s="11"/>
      <c r="H781" s="11"/>
      <c r="I781" s="11" t="s">
        <v>23512</v>
      </c>
      <c r="J781" s="1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11" t="s">
        <v>1610</v>
      </c>
      <c r="E782" s="11" t="s">
        <v>684</v>
      </c>
      <c r="F782" s="11"/>
      <c r="H782" s="11"/>
      <c r="I782" s="11" t="s">
        <v>23515</v>
      </c>
      <c r="J782" s="11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11" t="s">
        <v>4</v>
      </c>
      <c r="E783" s="11" t="s">
        <v>9</v>
      </c>
      <c r="F783" s="11"/>
      <c r="H783" s="11"/>
      <c r="I783" s="11" t="s">
        <v>23518</v>
      </c>
      <c r="J783" s="11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11" t="s">
        <v>4</v>
      </c>
      <c r="E784" s="11" t="s">
        <v>9</v>
      </c>
      <c r="F784" s="11"/>
      <c r="H784" s="11"/>
      <c r="I784" s="11" t="s">
        <v>24006</v>
      </c>
      <c r="J784" s="11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11" t="s">
        <v>4</v>
      </c>
      <c r="E785" s="11" t="s">
        <v>4300</v>
      </c>
      <c r="F785" s="11"/>
      <c r="H785" s="11"/>
      <c r="I785" s="11" t="s">
        <v>24009</v>
      </c>
      <c r="J785" s="11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11" t="s">
        <v>7214</v>
      </c>
      <c r="E786" s="11" t="s">
        <v>7215</v>
      </c>
      <c r="F786" s="11"/>
      <c r="H786" s="11"/>
      <c r="I786" s="11" t="s">
        <v>24012</v>
      </c>
      <c r="J786" s="11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11" t="s">
        <v>1610</v>
      </c>
      <c r="E787" s="11"/>
      <c r="F787" s="11"/>
      <c r="H787" s="11"/>
      <c r="I787" s="11" t="s">
        <v>24015</v>
      </c>
      <c r="J787" s="11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11" t="s">
        <v>7214</v>
      </c>
      <c r="E788" s="11" t="s">
        <v>7215</v>
      </c>
      <c r="F788" s="11"/>
      <c r="H788" s="11"/>
      <c r="I788" s="11" t="s">
        <v>24018</v>
      </c>
      <c r="J788" s="11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11" t="s">
        <v>4</v>
      </c>
      <c r="E789" s="11" t="s">
        <v>9</v>
      </c>
      <c r="F789" s="11"/>
      <c r="H789" s="11"/>
      <c r="I789" s="11" t="s">
        <v>24021</v>
      </c>
      <c r="J789" s="11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11" t="s">
        <v>682</v>
      </c>
      <c r="E790" s="11"/>
      <c r="F790" s="11"/>
      <c r="H790" s="11"/>
      <c r="I790" s="11" t="s">
        <v>24024</v>
      </c>
      <c r="J790" s="11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11" t="s">
        <v>7214</v>
      </c>
      <c r="E791" s="11" t="s">
        <v>7215</v>
      </c>
      <c r="F791" s="11"/>
      <c r="H791" s="11"/>
      <c r="I791" s="11" t="s">
        <v>24027</v>
      </c>
      <c r="J791" s="1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11" t="s">
        <v>1610</v>
      </c>
      <c r="E792" s="11" t="s">
        <v>684</v>
      </c>
      <c r="F792" s="11"/>
      <c r="H792" s="11"/>
      <c r="I792" s="11" t="s">
        <v>24030</v>
      </c>
      <c r="J792" s="11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11" t="s">
        <v>4</v>
      </c>
      <c r="E793" s="11" t="s">
        <v>9</v>
      </c>
      <c r="F793" s="11"/>
      <c r="H793" s="11"/>
      <c r="I793" s="11" t="s">
        <v>24033</v>
      </c>
      <c r="J793" s="11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11" t="s">
        <v>1610</v>
      </c>
      <c r="E794" s="11" t="s">
        <v>684</v>
      </c>
      <c r="F794" s="11"/>
      <c r="H794" s="11"/>
      <c r="I794" s="11" t="s">
        <v>24036</v>
      </c>
      <c r="J794" s="11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11" t="s">
        <v>1610</v>
      </c>
      <c r="E795" s="11" t="s">
        <v>684</v>
      </c>
      <c r="F795" s="11"/>
      <c r="H795" s="11"/>
      <c r="I795" s="11" t="s">
        <v>24302</v>
      </c>
      <c r="J795" s="11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11" t="s">
        <v>1610</v>
      </c>
      <c r="E796" s="11" t="s">
        <v>684</v>
      </c>
      <c r="F796" s="11"/>
      <c r="H796" s="11"/>
      <c r="I796" s="11" t="s">
        <v>24305</v>
      </c>
      <c r="J796" s="11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11" t="s">
        <v>1610</v>
      </c>
      <c r="E797" s="11" t="s">
        <v>684</v>
      </c>
      <c r="F797" s="11"/>
      <c r="H797" s="11"/>
      <c r="I797" s="11" t="s">
        <v>24308</v>
      </c>
      <c r="J797" s="11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11" t="s">
        <v>4</v>
      </c>
      <c r="E798" s="11" t="s">
        <v>4300</v>
      </c>
      <c r="F798" s="11"/>
      <c r="H798" s="11"/>
      <c r="I798" s="11" t="s">
        <v>24311</v>
      </c>
      <c r="J798" s="11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11" t="s">
        <v>1610</v>
      </c>
      <c r="E799" s="11" t="s">
        <v>684</v>
      </c>
      <c r="F799" s="11"/>
      <c r="H799" s="11"/>
      <c r="I799" s="11" t="s">
        <v>24314</v>
      </c>
      <c r="J799" s="11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11" t="s">
        <v>1610</v>
      </c>
      <c r="E800" s="11" t="s">
        <v>684</v>
      </c>
      <c r="F800" s="11"/>
      <c r="H800" s="11"/>
      <c r="I800" s="11" t="s">
        <v>24317</v>
      </c>
      <c r="J800" s="11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11" t="s">
        <v>4</v>
      </c>
      <c r="E801" s="11" t="s">
        <v>4300</v>
      </c>
      <c r="F801" s="11"/>
      <c r="H801" s="11"/>
      <c r="I801" s="11" t="s">
        <v>24320</v>
      </c>
      <c r="J801" s="1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11" t="s">
        <v>7214</v>
      </c>
      <c r="E802" s="11" t="s">
        <v>4040</v>
      </c>
      <c r="F802" s="11"/>
      <c r="H802" s="11"/>
      <c r="I802" s="11" t="s">
        <v>24323</v>
      </c>
      <c r="J802" s="11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11" t="s">
        <v>4</v>
      </c>
      <c r="E803" s="11" t="s">
        <v>9</v>
      </c>
      <c r="F803" s="11"/>
      <c r="H803" s="11"/>
      <c r="I803" s="11" t="s">
        <v>24326</v>
      </c>
      <c r="J803" s="11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11" t="s">
        <v>7214</v>
      </c>
      <c r="E804" s="11" t="s">
        <v>7215</v>
      </c>
      <c r="F804" s="11"/>
      <c r="H804" s="11"/>
      <c r="I804" s="11" t="s">
        <v>24594</v>
      </c>
      <c r="J804" s="11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11" t="s">
        <v>1610</v>
      </c>
      <c r="E805" s="11" t="s">
        <v>684</v>
      </c>
      <c r="F805" s="11"/>
      <c r="H805" s="11"/>
      <c r="I805" s="11" t="s">
        <v>24597</v>
      </c>
      <c r="J805" s="11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11" t="s">
        <v>1610</v>
      </c>
      <c r="E806" s="11" t="s">
        <v>684</v>
      </c>
      <c r="F806" s="11"/>
      <c r="H806" s="11"/>
      <c r="I806" s="11" t="s">
        <v>24600</v>
      </c>
      <c r="J806" s="11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11" t="s">
        <v>4</v>
      </c>
      <c r="E807" s="11" t="s">
        <v>9</v>
      </c>
      <c r="F807" s="11"/>
      <c r="H807" s="11"/>
      <c r="I807" s="11" t="s">
        <v>24603</v>
      </c>
      <c r="J807" s="11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11" t="s">
        <v>7214</v>
      </c>
      <c r="E808" s="11" t="s">
        <v>4040</v>
      </c>
      <c r="F808" s="11"/>
      <c r="H808" s="11"/>
      <c r="I808" s="11" t="s">
        <v>24606</v>
      </c>
      <c r="J808" s="11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11" t="s">
        <v>4</v>
      </c>
      <c r="E809" s="11" t="s">
        <v>9</v>
      </c>
      <c r="F809" s="11"/>
      <c r="H809" s="11"/>
      <c r="I809" s="11" t="s">
        <v>24609</v>
      </c>
      <c r="J809" s="11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11" t="s">
        <v>7214</v>
      </c>
      <c r="E810" s="11" t="s">
        <v>4040</v>
      </c>
      <c r="F810" s="11"/>
      <c r="H810" s="11"/>
      <c r="I810" s="11" t="s">
        <v>24612</v>
      </c>
      <c r="J810" s="11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11" t="s">
        <v>4</v>
      </c>
      <c r="E811" s="11" t="s">
        <v>9</v>
      </c>
      <c r="F811" s="11"/>
      <c r="H811" s="11"/>
      <c r="I811" s="11" t="s">
        <v>24615</v>
      </c>
      <c r="J811" s="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11" t="s">
        <v>4</v>
      </c>
      <c r="E812" s="11" t="s">
        <v>9</v>
      </c>
      <c r="F812" s="11"/>
      <c r="H812" s="11"/>
      <c r="I812" s="11" t="s">
        <v>24848</v>
      </c>
      <c r="J812" s="11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11" t="s">
        <v>1610</v>
      </c>
      <c r="E813" s="11" t="s">
        <v>684</v>
      </c>
      <c r="F813" s="11"/>
      <c r="H813" s="11"/>
      <c r="I813" s="11" t="s">
        <v>24851</v>
      </c>
      <c r="J813" s="11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11" t="s">
        <v>7214</v>
      </c>
      <c r="E814" s="11" t="s">
        <v>4040</v>
      </c>
      <c r="F814" s="11"/>
      <c r="H814" s="11"/>
      <c r="I814" s="11" t="s">
        <v>24854</v>
      </c>
      <c r="J814" s="11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11" t="s">
        <v>1610</v>
      </c>
      <c r="E815" s="11" t="s">
        <v>684</v>
      </c>
      <c r="F815" s="11"/>
      <c r="H815" s="11"/>
      <c r="I815" s="11" t="s">
        <v>24857</v>
      </c>
      <c r="J815" s="11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11" t="s">
        <v>1610</v>
      </c>
      <c r="E816" s="11" t="s">
        <v>684</v>
      </c>
      <c r="F816" s="11"/>
      <c r="H816" s="11"/>
      <c r="I816" s="11" t="s">
        <v>24860</v>
      </c>
      <c r="J816" s="11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11" t="s">
        <v>1610</v>
      </c>
      <c r="E817" s="11" t="s">
        <v>684</v>
      </c>
      <c r="F817" s="11"/>
      <c r="H817" s="11"/>
      <c r="I817" s="11" t="s">
        <v>24863</v>
      </c>
      <c r="J817" s="11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11" t="s">
        <v>1610</v>
      </c>
      <c r="E818" s="11" t="s">
        <v>684</v>
      </c>
      <c r="F818" s="11"/>
      <c r="H818" s="11"/>
      <c r="I818" s="11" t="s">
        <v>24866</v>
      </c>
      <c r="J818" s="11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11" t="s">
        <v>1610</v>
      </c>
      <c r="E819" s="11" t="s">
        <v>684</v>
      </c>
      <c r="F819" s="11"/>
      <c r="H819" s="11"/>
      <c r="I819" s="11" t="s">
        <v>24869</v>
      </c>
      <c r="J819" s="11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11" t="s">
        <v>1610</v>
      </c>
      <c r="E820" s="11" t="s">
        <v>684</v>
      </c>
      <c r="F820" s="11"/>
      <c r="H820" s="11"/>
      <c r="I820" s="11" t="s">
        <v>24872</v>
      </c>
      <c r="J820" s="11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11" t="s">
        <v>7214</v>
      </c>
      <c r="E821" s="11" t="s">
        <v>7215</v>
      </c>
      <c r="F821" s="11"/>
      <c r="H821" s="11"/>
      <c r="I821" s="11" t="s">
        <v>24875</v>
      </c>
      <c r="J821" s="1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11" t="s">
        <v>1610</v>
      </c>
      <c r="E822" s="11" t="s">
        <v>684</v>
      </c>
      <c r="F822" s="11"/>
      <c r="H822" s="11"/>
      <c r="I822" s="11" t="s">
        <v>24878</v>
      </c>
      <c r="J822" s="11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11" t="s">
        <v>4</v>
      </c>
      <c r="E823" s="11" t="s">
        <v>9</v>
      </c>
      <c r="F823" s="11"/>
      <c r="H823" s="11"/>
      <c r="I823" s="11" t="s">
        <v>24881</v>
      </c>
      <c r="J823" s="11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11" t="s">
        <v>4</v>
      </c>
      <c r="E824" s="11" t="s">
        <v>9</v>
      </c>
      <c r="F824" s="11"/>
      <c r="H824" s="11"/>
      <c r="I824" s="11" t="s">
        <v>25115</v>
      </c>
      <c r="J824" s="11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11" t="s">
        <v>7214</v>
      </c>
      <c r="E825" s="11" t="s">
        <v>7215</v>
      </c>
      <c r="F825" s="11"/>
      <c r="H825" s="11"/>
      <c r="I825" s="11" t="s">
        <v>25118</v>
      </c>
      <c r="J825" s="11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11" t="s">
        <v>25145</v>
      </c>
      <c r="E826" s="11"/>
      <c r="F826" s="11"/>
      <c r="H826" s="11"/>
      <c r="I826" s="11" t="s">
        <v>25121</v>
      </c>
      <c r="J826" s="11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11" t="s">
        <v>1610</v>
      </c>
      <c r="E827" s="11" t="s">
        <v>684</v>
      </c>
      <c r="F827" s="11"/>
      <c r="H827" s="11"/>
      <c r="I827" s="11" t="s">
        <v>25124</v>
      </c>
      <c r="J827" s="11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11" t="s">
        <v>1610</v>
      </c>
      <c r="E828" s="11" t="s">
        <v>684</v>
      </c>
      <c r="F828" s="11"/>
      <c r="H828" s="11"/>
      <c r="I828" s="11" t="s">
        <v>25127</v>
      </c>
      <c r="J828" s="11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11" t="s">
        <v>7214</v>
      </c>
      <c r="E829" s="11" t="s">
        <v>7215</v>
      </c>
      <c r="F829" s="11"/>
      <c r="H829" s="11"/>
      <c r="I829" s="11" t="s">
        <v>25130</v>
      </c>
      <c r="J829" s="11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11" t="s">
        <v>7214</v>
      </c>
      <c r="E830" s="11" t="s">
        <v>7215</v>
      </c>
      <c r="F830" s="11"/>
      <c r="H830" s="11"/>
      <c r="I830" s="11" t="s">
        <v>25133</v>
      </c>
      <c r="J830" s="11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11" t="s">
        <v>1610</v>
      </c>
      <c r="E831" s="11" t="s">
        <v>684</v>
      </c>
      <c r="F831" s="11"/>
      <c r="H831" s="11"/>
      <c r="I831" s="11" t="s">
        <v>25136</v>
      </c>
      <c r="J831" s="1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11" t="s">
        <v>4</v>
      </c>
      <c r="E832" s="11" t="s">
        <v>9</v>
      </c>
      <c r="F832" s="11"/>
      <c r="H832" s="11"/>
      <c r="I832" s="11" t="s">
        <v>25139</v>
      </c>
      <c r="J832" s="11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11" t="s">
        <v>4</v>
      </c>
      <c r="E833" s="11" t="s">
        <v>9</v>
      </c>
      <c r="F833" s="11"/>
      <c r="H833" s="11"/>
      <c r="I833" s="11" t="s">
        <v>25440</v>
      </c>
      <c r="J833" s="11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11" t="s">
        <v>1610</v>
      </c>
      <c r="E834" s="11" t="s">
        <v>684</v>
      </c>
      <c r="F834" s="11"/>
      <c r="H834" s="11"/>
      <c r="I834" s="11" t="s">
        <v>25443</v>
      </c>
      <c r="J834" s="11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11" t="s">
        <v>1610</v>
      </c>
      <c r="E835" s="11" t="s">
        <v>684</v>
      </c>
      <c r="F835" s="11"/>
      <c r="H835" s="11"/>
      <c r="I835" s="11" t="s">
        <v>25446</v>
      </c>
      <c r="J835" s="11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11" t="s">
        <v>1610</v>
      </c>
      <c r="E836" s="11" t="s">
        <v>684</v>
      </c>
      <c r="F836" s="11"/>
      <c r="H836" s="11"/>
      <c r="I836" s="11" t="s">
        <v>25449</v>
      </c>
      <c r="J836" s="11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11" t="s">
        <v>7214</v>
      </c>
      <c r="E837" s="11" t="s">
        <v>7215</v>
      </c>
      <c r="F837" s="11"/>
      <c r="H837" s="11"/>
      <c r="I837" s="11" t="s">
        <v>25452</v>
      </c>
      <c r="J837" s="11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11" t="s">
        <v>7214</v>
      </c>
      <c r="E838" s="11" t="s">
        <v>7215</v>
      </c>
      <c r="F838" s="11"/>
      <c r="H838" s="11"/>
      <c r="I838" s="11" t="s">
        <v>25455</v>
      </c>
      <c r="J838" s="11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11" t="s">
        <v>7214</v>
      </c>
      <c r="E839" s="11" t="s">
        <v>7215</v>
      </c>
      <c r="F839" s="11"/>
      <c r="H839" s="11"/>
      <c r="I839" s="11" t="s">
        <v>25458</v>
      </c>
      <c r="J839" s="11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11" t="s">
        <v>7214</v>
      </c>
      <c r="E840" s="11" t="s">
        <v>7215</v>
      </c>
      <c r="F840" s="11"/>
      <c r="H840" s="11"/>
      <c r="I840" s="11" t="s">
        <v>25461</v>
      </c>
      <c r="J840" s="11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11" t="s">
        <v>1610</v>
      </c>
      <c r="E841" s="11" t="s">
        <v>684</v>
      </c>
      <c r="F841" s="11"/>
      <c r="H841" s="11"/>
      <c r="I841" s="11" t="s">
        <v>25464</v>
      </c>
      <c r="J841" s="1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11" t="s">
        <v>1610</v>
      </c>
      <c r="E842" s="11" t="s">
        <v>684</v>
      </c>
      <c r="F842" s="11"/>
      <c r="H842" s="11"/>
      <c r="I842" s="11" t="s">
        <v>25467</v>
      </c>
      <c r="J842" s="11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11" t="s">
        <v>4</v>
      </c>
      <c r="E843" s="11" t="s">
        <v>9</v>
      </c>
      <c r="F843" s="11"/>
      <c r="H843" s="11"/>
      <c r="I843" s="11" t="s">
        <v>25470</v>
      </c>
      <c r="J843" s="11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11" t="s">
        <v>1610</v>
      </c>
      <c r="E844" s="11" t="s">
        <v>684</v>
      </c>
      <c r="F844" s="11"/>
      <c r="H844" s="11"/>
      <c r="I844" s="11" t="s">
        <v>25473</v>
      </c>
      <c r="J844" s="11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11" t="s">
        <v>1610</v>
      </c>
      <c r="E845" s="11" t="s">
        <v>684</v>
      </c>
      <c r="F845" s="11"/>
      <c r="H845" s="11"/>
      <c r="I845" s="11" t="s">
        <v>25476</v>
      </c>
      <c r="J845" s="11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11" t="s">
        <v>4</v>
      </c>
      <c r="E846" s="11" t="s">
        <v>9</v>
      </c>
      <c r="F846" s="11"/>
      <c r="H846" s="11"/>
      <c r="I846" s="11" t="s">
        <v>25479</v>
      </c>
      <c r="J846" s="11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11" t="s">
        <v>1610</v>
      </c>
      <c r="E847" s="11" t="s">
        <v>684</v>
      </c>
      <c r="F847" s="11"/>
      <c r="H847" s="11"/>
      <c r="I847" s="11" t="s">
        <v>25482</v>
      </c>
      <c r="J847" s="11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11" t="s">
        <v>4</v>
      </c>
      <c r="E848" s="11" t="s">
        <v>9</v>
      </c>
      <c r="F848" s="11"/>
      <c r="H848" s="11"/>
      <c r="I848" s="11" t="s">
        <v>25485</v>
      </c>
      <c r="J848" s="11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11" t="s">
        <v>1610</v>
      </c>
      <c r="E849" s="11" t="s">
        <v>684</v>
      </c>
      <c r="F849" s="11"/>
      <c r="H849" s="11"/>
      <c r="I849" s="11" t="s">
        <v>25488</v>
      </c>
      <c r="J849" s="11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11" t="s">
        <v>4</v>
      </c>
      <c r="E850" s="11" t="s">
        <v>9</v>
      </c>
      <c r="F850" s="11"/>
      <c r="H850" s="11"/>
      <c r="I850" s="11" t="s">
        <v>25491</v>
      </c>
      <c r="J850" s="11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11" t="s">
        <v>1610</v>
      </c>
      <c r="E851" s="11" t="s">
        <v>684</v>
      </c>
      <c r="F851" s="11"/>
      <c r="H851" s="11"/>
      <c r="I851" s="11" t="s">
        <v>25494</v>
      </c>
      <c r="J851" s="1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11" t="s">
        <v>1610</v>
      </c>
      <c r="E852" s="11" t="s">
        <v>684</v>
      </c>
      <c r="F852" s="11"/>
      <c r="H852" s="11"/>
      <c r="I852" s="11" t="s">
        <v>25497</v>
      </c>
      <c r="J852" s="11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11" t="s">
        <v>1610</v>
      </c>
      <c r="E853" s="11" t="s">
        <v>684</v>
      </c>
      <c r="F853" s="11"/>
      <c r="H853" s="11"/>
      <c r="I853" s="11" t="s">
        <v>25500</v>
      </c>
      <c r="J853" s="11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11" t="s">
        <v>1610</v>
      </c>
      <c r="E854" s="11" t="s">
        <v>684</v>
      </c>
      <c r="F854" s="11"/>
      <c r="H854" s="11"/>
      <c r="I854" s="11" t="s">
        <v>25503</v>
      </c>
      <c r="J854" s="11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11" t="s">
        <v>7214</v>
      </c>
      <c r="E855" s="11" t="s">
        <v>7215</v>
      </c>
      <c r="F855" s="11"/>
      <c r="H855" s="11"/>
      <c r="I855" s="11" t="s">
        <v>26285</v>
      </c>
      <c r="J855" s="11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11" t="s">
        <v>7214</v>
      </c>
      <c r="E856" s="11" t="s">
        <v>7215</v>
      </c>
      <c r="F856" s="11"/>
      <c r="H856" s="11"/>
      <c r="I856" s="11" t="s">
        <v>26288</v>
      </c>
      <c r="J856" s="11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11" t="s">
        <v>1610</v>
      </c>
      <c r="E857" s="11" t="s">
        <v>684</v>
      </c>
      <c r="F857" s="11"/>
      <c r="H857" s="11"/>
      <c r="I857" s="11" t="s">
        <v>26291</v>
      </c>
      <c r="J857" s="11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11" t="s">
        <v>1610</v>
      </c>
      <c r="E858" s="11" t="s">
        <v>684</v>
      </c>
      <c r="F858" s="11"/>
      <c r="H858" s="11"/>
      <c r="I858" s="11" t="s">
        <v>26294</v>
      </c>
      <c r="J858" s="11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11" t="s">
        <v>1610</v>
      </c>
      <c r="E859" s="11" t="s">
        <v>684</v>
      </c>
      <c r="F859" s="11"/>
      <c r="H859" s="11"/>
      <c r="I859" s="11" t="s">
        <v>26297</v>
      </c>
      <c r="J859" s="11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11" t="s">
        <v>1610</v>
      </c>
      <c r="E860" s="11" t="s">
        <v>684</v>
      </c>
      <c r="F860" s="11"/>
      <c r="H860" s="11"/>
      <c r="I860" s="11" t="s">
        <v>26300</v>
      </c>
      <c r="J860" s="11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11" t="s">
        <v>7214</v>
      </c>
      <c r="E861" s="11" t="s">
        <v>7215</v>
      </c>
      <c r="F861" s="11"/>
      <c r="H861" s="11"/>
      <c r="I861" s="11" t="s">
        <v>26303</v>
      </c>
      <c r="J861" s="1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11" t="s">
        <v>1610</v>
      </c>
      <c r="E862" s="11" t="s">
        <v>684</v>
      </c>
      <c r="F862" s="11"/>
      <c r="H862" s="11"/>
      <c r="I862" s="11" t="s">
        <v>26306</v>
      </c>
      <c r="J862" s="11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11" t="s">
        <v>1610</v>
      </c>
      <c r="E863" s="11" t="s">
        <v>684</v>
      </c>
      <c r="F863" s="11"/>
      <c r="H863" s="11"/>
      <c r="I863" s="11" t="s">
        <v>26309</v>
      </c>
      <c r="J863" s="11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11" t="s">
        <v>7214</v>
      </c>
      <c r="E864" s="11" t="s">
        <v>7215</v>
      </c>
      <c r="F864" s="11"/>
      <c r="H864" s="11"/>
      <c r="I864" s="11" t="s">
        <v>26312</v>
      </c>
      <c r="J864" s="11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11" t="s">
        <v>7214</v>
      </c>
      <c r="E865" s="11" t="s">
        <v>7215</v>
      </c>
      <c r="F865" s="11"/>
      <c r="H865" s="11"/>
      <c r="I865" s="11" t="s">
        <v>26315</v>
      </c>
      <c r="J865" s="11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11" t="s">
        <v>4</v>
      </c>
      <c r="E866" s="11" t="s">
        <v>9</v>
      </c>
      <c r="F866" s="11"/>
      <c r="H866" s="11"/>
      <c r="I866" s="11" t="s">
        <v>26318</v>
      </c>
      <c r="J866" s="11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11" t="s">
        <v>4</v>
      </c>
      <c r="E867" s="11" t="s">
        <v>4300</v>
      </c>
      <c r="F867" s="11"/>
      <c r="H867" s="11"/>
      <c r="I867" s="11" t="s">
        <v>26321</v>
      </c>
      <c r="J867" s="11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11" t="s">
        <v>4</v>
      </c>
      <c r="E868" s="11" t="s">
        <v>9</v>
      </c>
      <c r="F868" s="11"/>
      <c r="H868" s="11"/>
      <c r="I868" s="11" t="s">
        <v>26324</v>
      </c>
      <c r="J868" s="11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11" t="s">
        <v>4</v>
      </c>
      <c r="E869" s="11" t="s">
        <v>9</v>
      </c>
      <c r="F869" s="11"/>
      <c r="H869" s="11"/>
      <c r="I869" s="11" t="s">
        <v>26327</v>
      </c>
      <c r="J869" s="11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11" t="s">
        <v>7214</v>
      </c>
      <c r="E870" s="11" t="s">
        <v>7215</v>
      </c>
      <c r="F870" s="11"/>
      <c r="H870" s="11"/>
      <c r="I870" s="11" t="s">
        <v>26330</v>
      </c>
      <c r="J870" s="11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11" t="s">
        <v>1610</v>
      </c>
      <c r="E871" s="11" t="s">
        <v>684</v>
      </c>
      <c r="F871" s="11"/>
      <c r="H871" s="11"/>
      <c r="I871" s="11" t="s">
        <v>26333</v>
      </c>
      <c r="J871" s="1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11" t="s">
        <v>4</v>
      </c>
      <c r="E872" s="11" t="s">
        <v>9</v>
      </c>
      <c r="F872" s="11"/>
      <c r="H872" s="11"/>
      <c r="I872" s="11" t="s">
        <v>26336</v>
      </c>
      <c r="J872" s="11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11" t="s">
        <v>1610</v>
      </c>
      <c r="E873" s="11" t="s">
        <v>684</v>
      </c>
      <c r="F873" s="11"/>
      <c r="H873" s="11"/>
      <c r="I873" s="11" t="s">
        <v>27176</v>
      </c>
      <c r="J873" s="11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11" t="s">
        <v>4</v>
      </c>
      <c r="E874" s="11" t="s">
        <v>9</v>
      </c>
      <c r="F874" s="11"/>
      <c r="H874" s="11"/>
      <c r="I874" s="11" t="s">
        <v>27179</v>
      </c>
      <c r="J874" s="11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11" t="s">
        <v>1610</v>
      </c>
      <c r="E875" s="11" t="s">
        <v>684</v>
      </c>
      <c r="F875" s="11"/>
      <c r="H875" s="11"/>
      <c r="I875" s="11" t="s">
        <v>27182</v>
      </c>
      <c r="J875" s="11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11" t="s">
        <v>1610</v>
      </c>
      <c r="E876" s="11" t="s">
        <v>684</v>
      </c>
      <c r="F876" s="11"/>
      <c r="H876" s="11"/>
      <c r="I876" s="11" t="s">
        <v>27185</v>
      </c>
      <c r="J876" s="11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11" t="s">
        <v>1610</v>
      </c>
      <c r="E877" s="11" t="s">
        <v>684</v>
      </c>
      <c r="F877" s="11"/>
      <c r="H877" s="11"/>
      <c r="I877" s="11" t="s">
        <v>27188</v>
      </c>
      <c r="J877" s="11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11" t="s">
        <v>4</v>
      </c>
      <c r="E878" s="11" t="s">
        <v>9</v>
      </c>
      <c r="F878" s="11"/>
      <c r="H878" s="11"/>
      <c r="I878" s="11" t="s">
        <v>27191</v>
      </c>
      <c r="J878" s="11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11" t="s">
        <v>4</v>
      </c>
      <c r="E879" s="11" t="s">
        <v>9</v>
      </c>
      <c r="F879" s="11"/>
      <c r="H879" s="11"/>
      <c r="I879" s="11" t="s">
        <v>27489</v>
      </c>
      <c r="J879" s="11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11" t="s">
        <v>4</v>
      </c>
      <c r="E880" s="11" t="s">
        <v>9</v>
      </c>
      <c r="F880" s="11"/>
      <c r="H880" s="11"/>
      <c r="I880" s="11" t="s">
        <v>27492</v>
      </c>
      <c r="J880" s="11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11" t="s">
        <v>4</v>
      </c>
      <c r="E881" s="11" t="s">
        <v>9</v>
      </c>
      <c r="F881" s="11"/>
      <c r="H881" s="11"/>
      <c r="I881" s="11" t="s">
        <v>27495</v>
      </c>
      <c r="J881" s="1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11" t="s">
        <v>1610</v>
      </c>
      <c r="E882" s="11" t="s">
        <v>684</v>
      </c>
      <c r="F882" s="11"/>
      <c r="H882" s="11"/>
      <c r="I882" s="11" t="s">
        <v>27498</v>
      </c>
      <c r="J882" s="11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11" t="s">
        <v>4</v>
      </c>
      <c r="E883" s="11" t="s">
        <v>9</v>
      </c>
      <c r="F883" s="11"/>
      <c r="H883" s="11"/>
      <c r="I883" s="11" t="s">
        <v>27828</v>
      </c>
      <c r="J883" s="11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11" t="s">
        <v>4</v>
      </c>
      <c r="E884" s="11" t="s">
        <v>9</v>
      </c>
      <c r="F884" s="11"/>
      <c r="H884" s="11"/>
      <c r="I884" s="11" t="s">
        <v>27831</v>
      </c>
      <c r="J884" s="11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11" t="s">
        <v>4</v>
      </c>
      <c r="E885" s="11" t="s">
        <v>9</v>
      </c>
      <c r="F885" s="11"/>
      <c r="H885" s="11"/>
      <c r="I885" s="11" t="s">
        <v>28768</v>
      </c>
      <c r="J885" s="11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11" t="s">
        <v>4</v>
      </c>
      <c r="E886" s="11" t="s">
        <v>9</v>
      </c>
      <c r="F886" s="11"/>
      <c r="H886" s="11"/>
      <c r="I886" s="11" t="s">
        <v>28771</v>
      </c>
      <c r="J886" s="11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11" t="s">
        <v>4</v>
      </c>
      <c r="E887" s="11" t="s">
        <v>9</v>
      </c>
      <c r="F887" s="11"/>
      <c r="H887" s="11"/>
      <c r="I887" s="11" t="s">
        <v>28774</v>
      </c>
      <c r="J887" s="11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11" t="s">
        <v>4</v>
      </c>
      <c r="E888" s="11" t="s">
        <v>9</v>
      </c>
      <c r="F888" s="11"/>
      <c r="H888" s="11"/>
      <c r="I888" s="11" t="s">
        <v>28827</v>
      </c>
      <c r="J888" s="11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11" t="s">
        <v>4</v>
      </c>
      <c r="E889" s="11" t="s">
        <v>9</v>
      </c>
      <c r="F889" s="11"/>
      <c r="H889" s="11"/>
      <c r="I889" s="11" t="s">
        <v>28830</v>
      </c>
      <c r="J889" s="11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11" t="s">
        <v>4</v>
      </c>
      <c r="E890" s="11" t="s">
        <v>9</v>
      </c>
      <c r="F890" s="11"/>
      <c r="H890" s="11"/>
      <c r="I890" s="11" t="s">
        <v>28833</v>
      </c>
      <c r="J890" s="11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s="11" t="s">
        <v>4</v>
      </c>
      <c r="E891" s="11" t="s">
        <v>9</v>
      </c>
      <c r="F891" s="11"/>
      <c r="H891" s="11"/>
      <c r="I891" s="11" t="s">
        <v>29423</v>
      </c>
      <c r="J891" s="1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s="11" t="s">
        <v>4</v>
      </c>
      <c r="E892" s="11" t="s">
        <v>9</v>
      </c>
      <c r="F892" s="11"/>
      <c r="H892" s="11"/>
      <c r="I892" s="11" t="s">
        <v>29426</v>
      </c>
      <c r="J892" s="11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s="11" t="s">
        <v>7214</v>
      </c>
      <c r="E893" s="11" t="s">
        <v>4040</v>
      </c>
      <c r="F893" s="11"/>
      <c r="H893" s="11"/>
      <c r="I893" s="11" t="s">
        <v>29429</v>
      </c>
      <c r="J893" s="11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s="11" t="s">
        <v>24802</v>
      </c>
      <c r="E894" s="11" t="s">
        <v>4040</v>
      </c>
      <c r="F894" s="11"/>
      <c r="H894" s="11"/>
      <c r="I894" s="11" t="s">
        <v>29432</v>
      </c>
      <c r="J894" s="11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s="11" t="s">
        <v>4</v>
      </c>
      <c r="E895" s="11" t="s">
        <v>29756</v>
      </c>
      <c r="F895" s="11"/>
      <c r="H895" s="11"/>
      <c r="I895" s="11" t="s">
        <v>29435</v>
      </c>
      <c r="J895" s="11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s="11" t="s">
        <v>4</v>
      </c>
      <c r="E896" s="11" t="s">
        <v>29756</v>
      </c>
      <c r="F896" s="11"/>
      <c r="H896" s="11"/>
      <c r="I896" s="11" t="s">
        <v>29438</v>
      </c>
      <c r="J896" s="11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s="11" t="s">
        <v>7214</v>
      </c>
      <c r="E897" s="11" t="s">
        <v>4040</v>
      </c>
      <c r="F897" s="11"/>
      <c r="H897" s="11"/>
      <c r="I897" s="11" t="s">
        <v>29441</v>
      </c>
      <c r="J897" s="11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s="11" t="s">
        <v>7214</v>
      </c>
      <c r="E898" s="11" t="s">
        <v>4040</v>
      </c>
      <c r="F898" s="11"/>
      <c r="H898" s="11"/>
      <c r="I898" s="11" t="s">
        <v>29444</v>
      </c>
      <c r="J898" s="11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s="11" t="s">
        <v>682</v>
      </c>
      <c r="E899" s="11"/>
      <c r="F899" s="11"/>
      <c r="H899" s="11"/>
      <c r="I899" s="11" t="s">
        <v>29868</v>
      </c>
      <c r="J899" s="11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s="11" t="s">
        <v>4</v>
      </c>
      <c r="E900" s="11" t="s">
        <v>9</v>
      </c>
      <c r="F900" s="11"/>
      <c r="H900" s="11"/>
      <c r="I900" s="11" t="s">
        <v>29871</v>
      </c>
      <c r="J900" s="11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s="11" t="s">
        <v>4</v>
      </c>
      <c r="E901" s="11" t="s">
        <v>9</v>
      </c>
      <c r="F901" s="11"/>
      <c r="H901" s="11"/>
      <c r="I901" s="11" t="s">
        <v>29874</v>
      </c>
      <c r="J901" s="1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s="11" t="s">
        <v>4</v>
      </c>
      <c r="E902" s="11" t="s">
        <v>9</v>
      </c>
      <c r="F902" s="11"/>
      <c r="H902" s="11"/>
      <c r="I902" s="11" t="s">
        <v>30324</v>
      </c>
      <c r="J902" s="11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s="11" t="s">
        <v>4</v>
      </c>
      <c r="E903" s="11" t="s">
        <v>9</v>
      </c>
      <c r="F903" s="11"/>
      <c r="H903" s="11"/>
      <c r="I903" s="11" t="s">
        <v>30327</v>
      </c>
      <c r="J903" s="11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s="11" t="s">
        <v>4</v>
      </c>
      <c r="E904" s="11" t="s">
        <v>9</v>
      </c>
      <c r="F904" s="11"/>
      <c r="H904" s="11"/>
      <c r="I904" s="11" t="s">
        <v>30330</v>
      </c>
      <c r="J904" s="11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s="11" t="s">
        <v>4</v>
      </c>
      <c r="E905" s="11" t="s">
        <v>9</v>
      </c>
      <c r="F905" s="11"/>
      <c r="H905" s="11"/>
      <c r="I905" s="11" t="s">
        <v>30333</v>
      </c>
      <c r="J905" s="11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s="11" t="s">
        <v>7214</v>
      </c>
      <c r="E906" s="11" t="s">
        <v>7215</v>
      </c>
      <c r="F906" s="11"/>
      <c r="H906" s="11"/>
      <c r="I906" s="11" t="s">
        <v>30336</v>
      </c>
      <c r="J906" s="11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s="11" t="s">
        <v>7214</v>
      </c>
      <c r="E907" s="11" t="s">
        <v>7215</v>
      </c>
      <c r="F907" s="11"/>
      <c r="H907" s="11"/>
      <c r="I907" s="11" t="s">
        <v>30339</v>
      </c>
      <c r="J907" s="11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s="11" t="s">
        <v>4</v>
      </c>
      <c r="E908" s="11" t="s">
        <v>9</v>
      </c>
      <c r="F908" s="11"/>
      <c r="H908" s="11"/>
      <c r="I908" s="11" t="s">
        <v>30342</v>
      </c>
      <c r="J908" s="11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s="11" t="s">
        <v>7214</v>
      </c>
      <c r="E909" s="11" t="s">
        <v>7215</v>
      </c>
      <c r="F909" s="11"/>
      <c r="H909" s="11"/>
      <c r="I909" s="11" t="s">
        <v>30761</v>
      </c>
      <c r="J909" s="11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s="11" t="s">
        <v>1610</v>
      </c>
      <c r="E910" s="11" t="s">
        <v>684</v>
      </c>
      <c r="F910" s="11"/>
      <c r="H910" s="11"/>
      <c r="I910" s="11" t="s">
        <v>30764</v>
      </c>
      <c r="J910" s="11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s="11" t="s">
        <v>1610</v>
      </c>
      <c r="E911" s="11" t="s">
        <v>684</v>
      </c>
      <c r="F911" s="11"/>
      <c r="H911" s="11"/>
      <c r="I911" s="11" t="s">
        <v>30767</v>
      </c>
      <c r="J911" s="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s="11" t="s">
        <v>4</v>
      </c>
      <c r="E912" s="11" t="s">
        <v>9</v>
      </c>
      <c r="F912" s="11"/>
      <c r="H912" s="11"/>
      <c r="I912" s="11" t="s">
        <v>30876</v>
      </c>
      <c r="J912" s="11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  <row r="913" spans="1:13" x14ac:dyDescent="0.25">
      <c r="A913" s="1" t="s">
        <v>14</v>
      </c>
      <c r="B913" s="3">
        <v>46140</v>
      </c>
      <c r="C913" s="4">
        <v>0.72321759259259255</v>
      </c>
      <c r="D913" s="11" t="s">
        <v>4</v>
      </c>
      <c r="E913" s="11" t="s">
        <v>9</v>
      </c>
      <c r="F913" s="11"/>
      <c r="H913" s="11"/>
      <c r="I913" s="11" t="s">
        <v>31204</v>
      </c>
      <c r="J913" s="11" t="s">
        <v>10919</v>
      </c>
      <c r="K913" t="s">
        <v>31205</v>
      </c>
      <c r="L913" t="s">
        <v>31206</v>
      </c>
      <c r="M913" s="2" t="str">
        <f>HYPERLINK(склад2въезд13192021222[[#This Row],[RelativePath]])</f>
        <v>9 Ангар рейсмус\GA3948333_2_20260428T172126Z.jpg</v>
      </c>
    </row>
    <row r="914" spans="1:13" x14ac:dyDescent="0.25">
      <c r="A914" s="1" t="s">
        <v>15</v>
      </c>
      <c r="B914" s="3">
        <v>46141</v>
      </c>
      <c r="C914" s="4">
        <v>0.41841435185185183</v>
      </c>
      <c r="D914" s="11" t="s">
        <v>4</v>
      </c>
      <c r="E914" s="11" t="s">
        <v>9</v>
      </c>
      <c r="F914" s="11"/>
      <c r="H914" s="11"/>
      <c r="I914" s="11" t="s">
        <v>31207</v>
      </c>
      <c r="J914" s="11" t="s">
        <v>10919</v>
      </c>
      <c r="K914" t="s">
        <v>31208</v>
      </c>
      <c r="L914" t="s">
        <v>31209</v>
      </c>
      <c r="M914" s="2" t="str">
        <f>HYPERLINK(склад2въезд13192021222[[#This Row],[RelativePath]])</f>
        <v>9 Ангар рейсмус\GA3948333_2_20260429T100231Z.jpg</v>
      </c>
    </row>
    <row r="915" spans="1:13" x14ac:dyDescent="0.25">
      <c r="A915" s="1" t="s">
        <v>16</v>
      </c>
      <c r="B915" s="3">
        <v>46142</v>
      </c>
      <c r="C915" s="4">
        <v>0.37912037037037039</v>
      </c>
      <c r="D915" s="11" t="s">
        <v>4</v>
      </c>
      <c r="E915" s="11" t="s">
        <v>9</v>
      </c>
      <c r="F915" s="11"/>
      <c r="H915" s="11"/>
      <c r="I915" s="11" t="s">
        <v>31574</v>
      </c>
      <c r="J915" s="11" t="s">
        <v>10919</v>
      </c>
      <c r="K915" t="s">
        <v>31575</v>
      </c>
      <c r="L915" t="s">
        <v>31576</v>
      </c>
      <c r="M915" s="2" t="str">
        <f>HYPERLINK(склад2въезд13192021222[[#This Row],[RelativePath]])</f>
        <v>9 Ангар рейсмус\GA3948333_2_20260430T090556Z.jpg</v>
      </c>
    </row>
    <row r="916" spans="1:13" x14ac:dyDescent="0.25">
      <c r="A916" s="1" t="s">
        <v>17</v>
      </c>
      <c r="B916" s="3">
        <v>46143</v>
      </c>
      <c r="C916" s="4">
        <v>0.57474537037037032</v>
      </c>
      <c r="D916" s="11" t="s">
        <v>1590</v>
      </c>
      <c r="E916" s="11" t="s">
        <v>9</v>
      </c>
      <c r="F916" s="11"/>
      <c r="H916" s="11"/>
      <c r="I916" s="11" t="s">
        <v>31711</v>
      </c>
      <c r="J916" s="11" t="s">
        <v>10919</v>
      </c>
      <c r="K916" t="s">
        <v>31712</v>
      </c>
      <c r="L916" t="s">
        <v>31713</v>
      </c>
      <c r="M916" s="2" t="str">
        <f>HYPERLINK(склад2въезд13192021222[[#This Row],[RelativePath]])</f>
        <v>9 Ангар рейсмус\GA3948333_2_20260501T134738Z.jpg</v>
      </c>
    </row>
    <row r="917" spans="1:13" x14ac:dyDescent="0.25">
      <c r="A917" s="1" t="s">
        <v>18</v>
      </c>
      <c r="B917" s="3">
        <v>46144</v>
      </c>
      <c r="C917" s="4">
        <v>0.41144675925925928</v>
      </c>
      <c r="D917" s="11" t="s">
        <v>1590</v>
      </c>
      <c r="E917" s="11" t="s">
        <v>9</v>
      </c>
      <c r="F917" s="11"/>
      <c r="H917" s="11"/>
      <c r="I917" s="11" t="s">
        <v>31714</v>
      </c>
      <c r="J917" s="11" t="s">
        <v>10919</v>
      </c>
      <c r="K917" t="s">
        <v>31715</v>
      </c>
      <c r="L917" t="s">
        <v>31716</v>
      </c>
      <c r="M917" s="2" t="str">
        <f>HYPERLINK(склад2въезд13192021222[[#This Row],[RelativePath]])</f>
        <v>9 Ангар рейсмус\GA3948333_2_20260502T095229Z.jpg</v>
      </c>
    </row>
    <row r="918" spans="1:13" x14ac:dyDescent="0.25">
      <c r="A918" s="1" t="s">
        <v>22</v>
      </c>
      <c r="B918" s="3">
        <v>46145</v>
      </c>
      <c r="C918" s="4">
        <v>0.65899305555555554</v>
      </c>
      <c r="D918" s="11"/>
      <c r="E918" s="11"/>
      <c r="F918" s="11"/>
      <c r="H918" s="11"/>
      <c r="I918" s="11" t="s">
        <v>32003</v>
      </c>
      <c r="J918" s="11" t="s">
        <v>10919</v>
      </c>
      <c r="K918" t="s">
        <v>32004</v>
      </c>
      <c r="L918" t="s">
        <v>32005</v>
      </c>
      <c r="M918" s="2" t="str">
        <f>HYPERLINK(склад2въезд13192021222[[#This Row],[RelativePath]])</f>
        <v>9 Ангар рейсмус\GA3948333_2_20260503T154857Z.jpg</v>
      </c>
    </row>
    <row r="919" spans="1:13" x14ac:dyDescent="0.25">
      <c r="A919" s="1" t="s">
        <v>22</v>
      </c>
      <c r="B919" s="3">
        <v>46145</v>
      </c>
      <c r="C919" s="4">
        <v>0.66351851851851851</v>
      </c>
      <c r="D919" s="11"/>
      <c r="E919" s="11"/>
      <c r="F919" s="11"/>
      <c r="H919" s="11"/>
      <c r="I919" s="11" t="s">
        <v>32006</v>
      </c>
      <c r="J919" s="11" t="s">
        <v>10919</v>
      </c>
      <c r="K919" t="s">
        <v>32007</v>
      </c>
      <c r="L919" t="s">
        <v>32008</v>
      </c>
      <c r="M919" s="2" t="str">
        <f>HYPERLINK(склад2въезд13192021222[[#This Row],[RelativePath]])</f>
        <v>9 Ангар рейсмус\GA3948333_2_20260503T155528Z.jpg</v>
      </c>
    </row>
    <row r="920" spans="1:13" x14ac:dyDescent="0.25">
      <c r="A920" s="1" t="s">
        <v>22</v>
      </c>
      <c r="B920" s="3">
        <v>46145</v>
      </c>
      <c r="C920" s="4">
        <v>0.66763888888888889</v>
      </c>
      <c r="D920" s="11"/>
      <c r="E920" s="11"/>
      <c r="F920" s="11"/>
      <c r="H920" s="11"/>
      <c r="I920" s="11" t="s">
        <v>32009</v>
      </c>
      <c r="J920" s="11" t="s">
        <v>10919</v>
      </c>
      <c r="K920" t="s">
        <v>32010</v>
      </c>
      <c r="L920" t="s">
        <v>32011</v>
      </c>
      <c r="M920" s="2" t="str">
        <f>HYPERLINK(склад2въезд13192021222[[#This Row],[RelativePath]])</f>
        <v>9 Ангар рейсмус\GA3948333_2_20260503T160124Z.jpg</v>
      </c>
    </row>
    <row r="921" spans="1:13" x14ac:dyDescent="0.25">
      <c r="A921" s="1" t="s">
        <v>22</v>
      </c>
      <c r="B921" s="3">
        <v>46145</v>
      </c>
      <c r="C921" s="4">
        <v>0.69540509259259264</v>
      </c>
      <c r="D921" s="11" t="s">
        <v>1590</v>
      </c>
      <c r="E921" s="11" t="s">
        <v>9</v>
      </c>
      <c r="F921" s="11"/>
      <c r="H921" s="11"/>
      <c r="I921" s="11" t="s">
        <v>32012</v>
      </c>
      <c r="J921" s="11" t="s">
        <v>10919</v>
      </c>
      <c r="K921" t="s">
        <v>32013</v>
      </c>
      <c r="L921" t="s">
        <v>32014</v>
      </c>
      <c r="M921" s="2" t="str">
        <f>HYPERLINK(склад2въезд13192021222[[#This Row],[RelativePath]])</f>
        <v>9 Ангар рейсмус\GA3948333_2_20260503T164123Z.jpg</v>
      </c>
    </row>
    <row r="922" spans="1:13" x14ac:dyDescent="0.25">
      <c r="A922" s="1" t="s">
        <v>13</v>
      </c>
      <c r="B922" s="3">
        <v>46146</v>
      </c>
      <c r="C922" s="4">
        <v>0.58496527777777774</v>
      </c>
      <c r="D922" s="11" t="s">
        <v>4</v>
      </c>
      <c r="E922" s="11" t="s">
        <v>29756</v>
      </c>
      <c r="F922" s="11"/>
      <c r="H922" s="11"/>
      <c r="I922" s="11" t="s">
        <v>32698</v>
      </c>
      <c r="J922" s="11" t="s">
        <v>10919</v>
      </c>
      <c r="K922" t="s">
        <v>32699</v>
      </c>
      <c r="L922" t="s">
        <v>32700</v>
      </c>
      <c r="M922" s="2" t="str">
        <f>HYPERLINK(склад2въезд13192021222[[#This Row],[RelativePath]])</f>
        <v>9 Ангар рейсмус\GA3948333_2_20260504T140221Z.jpg</v>
      </c>
    </row>
    <row r="923" spans="1:13" x14ac:dyDescent="0.25">
      <c r="A923" s="1" t="s">
        <v>14</v>
      </c>
      <c r="B923" s="3">
        <v>46147</v>
      </c>
      <c r="C923" s="4">
        <v>0.33826388888888886</v>
      </c>
      <c r="D923" s="11" t="s">
        <v>7214</v>
      </c>
      <c r="E923" s="11" t="s">
        <v>7215</v>
      </c>
      <c r="F923" s="11"/>
      <c r="H923" s="11"/>
      <c r="I923" s="11" t="s">
        <v>32701</v>
      </c>
      <c r="J923" s="11" t="s">
        <v>10919</v>
      </c>
      <c r="K923" t="s">
        <v>32702</v>
      </c>
      <c r="L923" t="s">
        <v>32703</v>
      </c>
      <c r="M923" s="2" t="str">
        <f>HYPERLINK(склад2въезд13192021222[[#This Row],[RelativePath]])</f>
        <v>9 Ангар рейсмус\GA3948333_2_20260505T080706Z.jpg</v>
      </c>
    </row>
    <row r="924" spans="1:13" x14ac:dyDescent="0.25">
      <c r="A924" s="1" t="s">
        <v>14</v>
      </c>
      <c r="B924" s="3">
        <v>46147</v>
      </c>
      <c r="C924" s="4">
        <v>0.38082175925925926</v>
      </c>
      <c r="D924" s="11" t="s">
        <v>4</v>
      </c>
      <c r="E924" s="11" t="s">
        <v>9</v>
      </c>
      <c r="F924" s="11"/>
      <c r="H924" s="11"/>
      <c r="I924" s="11" t="s">
        <v>32704</v>
      </c>
      <c r="J924" s="11" t="s">
        <v>10919</v>
      </c>
      <c r="K924" t="s">
        <v>32705</v>
      </c>
      <c r="L924" t="s">
        <v>32706</v>
      </c>
      <c r="M924" s="2" t="str">
        <f>HYPERLINK(склад2въезд13192021222[[#This Row],[RelativePath]])</f>
        <v>9 Ангар рейсмус\GA3948333_2_20260505T090823Z.jpg</v>
      </c>
    </row>
    <row r="925" spans="1:13" x14ac:dyDescent="0.25">
      <c r="A925" s="1" t="s">
        <v>14</v>
      </c>
      <c r="B925" s="3">
        <v>46147</v>
      </c>
      <c r="C925" s="4">
        <v>0.56673611111111111</v>
      </c>
      <c r="D925" s="11" t="s">
        <v>1610</v>
      </c>
      <c r="E925" s="11" t="s">
        <v>684</v>
      </c>
      <c r="F925" s="11"/>
      <c r="H925" s="11"/>
      <c r="I925" s="11" t="s">
        <v>32707</v>
      </c>
      <c r="J925" s="11" t="s">
        <v>10919</v>
      </c>
      <c r="K925" t="s">
        <v>32708</v>
      </c>
      <c r="L925" t="s">
        <v>32709</v>
      </c>
      <c r="M925" s="2" t="str">
        <f>HYPERLINK(склад2въезд13192021222[[#This Row],[RelativePath]])</f>
        <v>9 Ангар рейсмус\GA3948333_2_20260505T133606Z.jpg</v>
      </c>
    </row>
    <row r="926" spans="1:13" x14ac:dyDescent="0.25">
      <c r="A926" s="1" t="s">
        <v>15</v>
      </c>
      <c r="B926" s="3">
        <v>46148</v>
      </c>
      <c r="C926" s="4">
        <v>0.59585648148148151</v>
      </c>
      <c r="D926" s="11" t="s">
        <v>4</v>
      </c>
      <c r="E926" s="11" t="s">
        <v>9</v>
      </c>
      <c r="F926" s="11"/>
      <c r="H926" s="11"/>
      <c r="I926" s="11" t="s">
        <v>32710</v>
      </c>
      <c r="J926" s="11" t="s">
        <v>10919</v>
      </c>
      <c r="K926" t="s">
        <v>32711</v>
      </c>
      <c r="L926" t="s">
        <v>32712</v>
      </c>
      <c r="M926" s="2" t="str">
        <f>HYPERLINK(склад2въезд13192021222[[#This Row],[RelativePath]])</f>
        <v>9 Ангар рейсмус\GA3948333_2_20260506T141802Z.jpg</v>
      </c>
    </row>
    <row r="927" spans="1:13" x14ac:dyDescent="0.25">
      <c r="A927" s="1" t="s">
        <v>16</v>
      </c>
      <c r="B927" s="3">
        <v>46149</v>
      </c>
      <c r="C927" s="4">
        <v>0.72042824074074074</v>
      </c>
      <c r="D927" s="11" t="s">
        <v>4</v>
      </c>
      <c r="E927" s="11" t="s">
        <v>9</v>
      </c>
      <c r="F927" s="11"/>
      <c r="H927" s="11"/>
      <c r="I927" s="11" t="s">
        <v>32965</v>
      </c>
      <c r="J927" s="11" t="s">
        <v>10919</v>
      </c>
      <c r="K927" t="s">
        <v>32966</v>
      </c>
      <c r="L927" t="s">
        <v>32967</v>
      </c>
      <c r="M927" s="2" t="str">
        <f>HYPERLINK(склад2въезд13192021222[[#This Row],[RelativePath]])</f>
        <v>9 Ангар рейсмус\GA3948333_2_20260507T171725Z.jpg</v>
      </c>
    </row>
    <row r="928" spans="1:13" x14ac:dyDescent="0.25">
      <c r="A928" s="1" t="s">
        <v>17</v>
      </c>
      <c r="B928" s="3">
        <v>46150</v>
      </c>
      <c r="C928" s="4">
        <v>0.73067129629629635</v>
      </c>
      <c r="D928" s="11" t="s">
        <v>682</v>
      </c>
      <c r="E928" s="11"/>
      <c r="F928" s="11"/>
      <c r="H928" s="11"/>
      <c r="I928" s="11" t="s">
        <v>32968</v>
      </c>
      <c r="J928" s="11" t="s">
        <v>10919</v>
      </c>
      <c r="K928" t="s">
        <v>32969</v>
      </c>
      <c r="L928" t="s">
        <v>32970</v>
      </c>
      <c r="M928" s="2" t="str">
        <f>HYPERLINK(склад2въезд13192021222[[#This Row],[RelativePath]])</f>
        <v>9 Ангар рейсмус\GA3948333_2_20260508T173210Z.jpg</v>
      </c>
    </row>
    <row r="929" spans="1:13" x14ac:dyDescent="0.25">
      <c r="A929" s="1" t="s">
        <v>17</v>
      </c>
      <c r="B929" s="3">
        <v>46150</v>
      </c>
      <c r="C929" s="4">
        <v>0.73679398148148145</v>
      </c>
      <c r="D929" s="11" t="s">
        <v>33407</v>
      </c>
      <c r="E929" s="11"/>
      <c r="F929" s="11"/>
      <c r="H929" s="11"/>
      <c r="I929" s="11" t="s">
        <v>32971</v>
      </c>
      <c r="J929" s="11" t="s">
        <v>10919</v>
      </c>
      <c r="K929" t="s">
        <v>32972</v>
      </c>
      <c r="L929" t="s">
        <v>32973</v>
      </c>
      <c r="M929" s="2" t="str">
        <f>HYPERLINK(склад2въезд13192021222[[#This Row],[RelativePath]])</f>
        <v>9 Ангар рейсмус\GA3948333_2_20260508T174059Z.jpg</v>
      </c>
    </row>
    <row r="930" spans="1:13" x14ac:dyDescent="0.25">
      <c r="A930" s="1" t="s">
        <v>18</v>
      </c>
      <c r="B930" s="3">
        <v>46151</v>
      </c>
      <c r="C930" s="4">
        <v>0.66917824074074073</v>
      </c>
      <c r="D930" s="11" t="s">
        <v>1590</v>
      </c>
      <c r="E930" s="11" t="s">
        <v>9</v>
      </c>
      <c r="F930" s="11"/>
      <c r="H930" s="11"/>
      <c r="I930" s="11" t="s">
        <v>32974</v>
      </c>
      <c r="J930" s="11" t="s">
        <v>10919</v>
      </c>
      <c r="K930" t="s">
        <v>32975</v>
      </c>
      <c r="L930" t="s">
        <v>32976</v>
      </c>
      <c r="M930" s="2" t="str">
        <f>HYPERLINK(склад2въезд13192021222[[#This Row],[RelativePath]])</f>
        <v>9 Ангар рейсмус\GA3948333_2_20260509T160337Z.jpg</v>
      </c>
    </row>
    <row r="931" spans="1:13" x14ac:dyDescent="0.25">
      <c r="A931" s="1" t="s">
        <v>18</v>
      </c>
      <c r="B931" s="3">
        <v>46151</v>
      </c>
      <c r="C931" s="4">
        <v>0.81567129629629631</v>
      </c>
      <c r="D931" s="11" t="s">
        <v>1590</v>
      </c>
      <c r="E931" s="11" t="s">
        <v>9</v>
      </c>
      <c r="F931" s="11"/>
      <c r="H931" s="11"/>
      <c r="I931" s="11" t="s">
        <v>32977</v>
      </c>
      <c r="J931" s="11" t="s">
        <v>10919</v>
      </c>
      <c r="K931" t="s">
        <v>32978</v>
      </c>
      <c r="L931" t="s">
        <v>32979</v>
      </c>
      <c r="M931" s="2" t="str">
        <f>HYPERLINK(склад2въезд13192021222[[#This Row],[RelativePath]])</f>
        <v>9 Ангар рейсмус\GA3948333_2_20260509T193434Z.jpg</v>
      </c>
    </row>
    <row r="932" spans="1:13" x14ac:dyDescent="0.25">
      <c r="A932" s="1" t="s">
        <v>22</v>
      </c>
      <c r="B932" s="3">
        <v>46152</v>
      </c>
      <c r="C932" s="4">
        <v>0.71386574074074072</v>
      </c>
      <c r="D932" s="11" t="s">
        <v>1590</v>
      </c>
      <c r="E932" s="11" t="s">
        <v>9</v>
      </c>
      <c r="F932" s="11"/>
      <c r="H932" s="11"/>
      <c r="I932" s="11" t="s">
        <v>32980</v>
      </c>
      <c r="J932" s="11" t="s">
        <v>10919</v>
      </c>
      <c r="K932" t="s">
        <v>32981</v>
      </c>
      <c r="L932" t="s">
        <v>32982</v>
      </c>
      <c r="M932" s="2" t="str">
        <f>HYPERLINK(склад2въезд13192021222[[#This Row],[RelativePath]])</f>
        <v>9 Ангар рейсмус\GA3948333_2_20260510T170758Z.jpg</v>
      </c>
    </row>
    <row r="933" spans="1:13" x14ac:dyDescent="0.25">
      <c r="A933" s="1" t="s">
        <v>22</v>
      </c>
      <c r="B933" s="3">
        <v>46152</v>
      </c>
      <c r="C933" s="4">
        <v>0.77971064814814817</v>
      </c>
      <c r="D933" s="11" t="s">
        <v>1590</v>
      </c>
      <c r="E933" s="11" t="s">
        <v>9</v>
      </c>
      <c r="F933" s="11"/>
      <c r="H933" s="11"/>
      <c r="I933" s="11" t="s">
        <v>32983</v>
      </c>
      <c r="J933" s="11" t="s">
        <v>10919</v>
      </c>
      <c r="K933" t="s">
        <v>32984</v>
      </c>
      <c r="L933" t="s">
        <v>32985</v>
      </c>
      <c r="M933" s="2" t="str">
        <f>HYPERLINK(склад2въезд13192021222[[#This Row],[RelativePath]])</f>
        <v>9 Ангар рейсмус\GA3948333_2_20260510T184247Z.jpg</v>
      </c>
    </row>
  </sheetData>
  <conditionalFormatting sqref="D934:D944 E934:E947 G2:H933 D2:E933">
    <cfRule type="containsText" dxfId="1070" priority="14" operator="containsText" text="Выезд с территории">
      <formula>NOT(ISERROR(SEARCH("Выезд с территории",D2)))</formula>
    </cfRule>
  </conditionalFormatting>
  <conditionalFormatting sqref="F2:F933">
    <cfRule type="notContainsText" dxfId="1069" priority="13" operator="notContains" text="порожний">
      <formula>ISERROR(SEARCH("порожний",F2))</formula>
    </cfRule>
  </conditionalFormatting>
  <conditionalFormatting sqref="E2:E947">
    <cfRule type="containsText" dxfId="1068" priority="11" operator="containsText" text="Газель базы">
      <formula>NOT(ISERROR(SEARCH("Газель базы",E2)))</formula>
    </cfRule>
    <cfRule type="containsText" dxfId="1067" priority="12" operator="containsText" text="Погрузчик базы">
      <formula>NOT(ISERROR(SEARCH("Погрузчик базы",E2)))</formula>
    </cfRule>
  </conditionalFormatting>
  <conditionalFormatting sqref="E2:E947">
    <cfRule type="containsText" dxfId="1066" priority="10" operator="containsText" text="Трактор базы">
      <formula>NOT(ISERROR(SEARCH("Трактор базы",E2)))</formula>
    </cfRule>
  </conditionalFormatting>
  <conditionalFormatting sqref="A2:C933">
    <cfRule type="expression" dxfId="1065" priority="9">
      <formula>$A2="пн"</formula>
    </cfRule>
  </conditionalFormatting>
  <conditionalFormatting sqref="A2:C935">
    <cfRule type="expression" dxfId="1064" priority="3">
      <formula>$A2="вс"</formula>
    </cfRule>
    <cfRule type="expression" dxfId="1063" priority="4">
      <formula>$A2="сб"</formula>
    </cfRule>
    <cfRule type="expression" dxfId="1062" priority="5">
      <formula>$A2="пт"</formula>
    </cfRule>
    <cfRule type="expression" dxfId="1061" priority="6">
      <formula>$A2="чт"</formula>
    </cfRule>
    <cfRule type="expression" dxfId="1060" priority="7">
      <formula>$A2="ср"</formula>
    </cfRule>
    <cfRule type="expression" dxfId="1059" priority="8">
      <formula>$A2="вт"</formula>
    </cfRule>
  </conditionalFormatting>
  <conditionalFormatting sqref="D2:D944">
    <cfRule type="containsText" dxfId="10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44">
    <cfRule type="containsText" dxfId="10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259"/>
  <sheetViews>
    <sheetView zoomScale="90" zoomScaleNormal="90" workbookViewId="0">
      <pane ySplit="1" topLeftCell="A1230" activePane="bottomLeft" state="frozen"/>
      <selection pane="bottomLeft" activeCell="I1253" sqref="I1253:I125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11" t="s">
        <v>4</v>
      </c>
      <c r="E2" s="11" t="s">
        <v>8</v>
      </c>
      <c r="F2" s="11"/>
      <c r="H2" s="11" t="s">
        <v>5</v>
      </c>
      <c r="I2" s="11" t="s">
        <v>1058</v>
      </c>
      <c r="J2" s="11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11" t="s">
        <v>4</v>
      </c>
      <c r="E3" s="11" t="s">
        <v>8</v>
      </c>
      <c r="F3" s="11"/>
      <c r="H3" s="11"/>
      <c r="I3" s="11" t="s">
        <v>1060</v>
      </c>
      <c r="J3" s="11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11" t="s">
        <v>4</v>
      </c>
      <c r="E4" s="11" t="s">
        <v>8</v>
      </c>
      <c r="F4" s="11"/>
      <c r="H4" s="11"/>
      <c r="I4" s="11" t="s">
        <v>1062</v>
      </c>
      <c r="J4" s="11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11" t="s">
        <v>1255</v>
      </c>
      <c r="E5" s="11" t="s">
        <v>887</v>
      </c>
      <c r="F5" s="11"/>
      <c r="H5" s="11"/>
      <c r="I5" s="11" t="s">
        <v>1064</v>
      </c>
      <c r="J5" s="11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11" t="s">
        <v>1255</v>
      </c>
      <c r="E6" s="11" t="s">
        <v>887</v>
      </c>
      <c r="F6" s="11"/>
      <c r="H6" s="11"/>
      <c r="I6" s="11" t="s">
        <v>1066</v>
      </c>
      <c r="J6" s="11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11" t="s">
        <v>1255</v>
      </c>
      <c r="E7" s="11" t="s">
        <v>887</v>
      </c>
      <c r="F7" s="11"/>
      <c r="H7" s="11"/>
      <c r="I7" s="11" t="s">
        <v>1068</v>
      </c>
      <c r="J7" s="11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11" t="s">
        <v>1255</v>
      </c>
      <c r="E8" s="11" t="s">
        <v>887</v>
      </c>
      <c r="F8" s="11"/>
      <c r="H8" s="11"/>
      <c r="I8" s="11" t="s">
        <v>1070</v>
      </c>
      <c r="J8" s="11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11" t="s">
        <v>137</v>
      </c>
      <c r="E9" s="11" t="s">
        <v>86</v>
      </c>
      <c r="F9" s="11" t="s">
        <v>60</v>
      </c>
      <c r="H9" s="11" t="s">
        <v>1256</v>
      </c>
      <c r="I9" s="11" t="s">
        <v>1072</v>
      </c>
      <c r="J9" s="11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11" t="s">
        <v>884</v>
      </c>
      <c r="E10" s="11" t="s">
        <v>885</v>
      </c>
      <c r="F10" s="11"/>
      <c r="H10" s="11"/>
      <c r="I10" s="11" t="s">
        <v>1074</v>
      </c>
      <c r="J10" s="11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11" t="s">
        <v>884</v>
      </c>
      <c r="E11" s="11" t="s">
        <v>885</v>
      </c>
      <c r="F11" s="11"/>
      <c r="H11" s="11"/>
      <c r="I11" s="11" t="s">
        <v>1076</v>
      </c>
      <c r="J11" s="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11" t="s">
        <v>137</v>
      </c>
      <c r="E12" s="11" t="s">
        <v>86</v>
      </c>
      <c r="F12" s="11" t="s">
        <v>51</v>
      </c>
      <c r="H12" s="11"/>
      <c r="I12" s="11" t="s">
        <v>1078</v>
      </c>
      <c r="J12" s="11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11" t="s">
        <v>1257</v>
      </c>
      <c r="E13" s="11" t="s">
        <v>86</v>
      </c>
      <c r="F13" s="11" t="s">
        <v>51</v>
      </c>
      <c r="H13" s="11"/>
      <c r="I13" s="11" t="s">
        <v>1080</v>
      </c>
      <c r="J13" s="11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11" t="s">
        <v>225</v>
      </c>
      <c r="E14" s="11" t="s">
        <v>86</v>
      </c>
      <c r="F14" s="11" t="s">
        <v>53</v>
      </c>
      <c r="G14">
        <v>1</v>
      </c>
      <c r="H14" s="11"/>
      <c r="I14" s="11" t="s">
        <v>1082</v>
      </c>
      <c r="J14" s="11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11" t="s">
        <v>584</v>
      </c>
      <c r="E15" s="11" t="s">
        <v>86</v>
      </c>
      <c r="F15" s="11" t="s">
        <v>1260</v>
      </c>
      <c r="H15" s="11"/>
      <c r="I15" s="11" t="s">
        <v>1084</v>
      </c>
      <c r="J15" s="11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11" t="s">
        <v>4</v>
      </c>
      <c r="E16" s="11" t="s">
        <v>8</v>
      </c>
      <c r="F16" s="11"/>
      <c r="H16" s="11"/>
      <c r="I16" s="11" t="s">
        <v>1086</v>
      </c>
      <c r="J16" s="11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11" t="s">
        <v>1257</v>
      </c>
      <c r="E17" s="11" t="s">
        <v>86</v>
      </c>
      <c r="F17" s="11" t="s">
        <v>51</v>
      </c>
      <c r="H17" s="11"/>
      <c r="I17" s="11" t="s">
        <v>1088</v>
      </c>
      <c r="J17" s="11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11" t="s">
        <v>225</v>
      </c>
      <c r="E18" s="11" t="s">
        <v>86</v>
      </c>
      <c r="F18" s="11" t="s">
        <v>53</v>
      </c>
      <c r="G18">
        <v>1</v>
      </c>
      <c r="H18" s="11"/>
      <c r="I18" s="11" t="s">
        <v>1090</v>
      </c>
      <c r="J18" s="11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11" t="s">
        <v>584</v>
      </c>
      <c r="E19" s="11" t="s">
        <v>86</v>
      </c>
      <c r="F19" s="11" t="s">
        <v>1260</v>
      </c>
      <c r="H19" s="11"/>
      <c r="I19" s="11" t="s">
        <v>1092</v>
      </c>
      <c r="J19" s="11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11" t="s">
        <v>1257</v>
      </c>
      <c r="E20" s="11" t="s">
        <v>86</v>
      </c>
      <c r="F20" s="11" t="s">
        <v>51</v>
      </c>
      <c r="H20" s="11"/>
      <c r="I20" s="11" t="s">
        <v>1094</v>
      </c>
      <c r="J20" s="11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11" t="s">
        <v>225</v>
      </c>
      <c r="E21" s="11" t="s">
        <v>86</v>
      </c>
      <c r="F21" s="11" t="s">
        <v>53</v>
      </c>
      <c r="G21">
        <v>1</v>
      </c>
      <c r="H21" s="11"/>
      <c r="I21" s="11" t="s">
        <v>1096</v>
      </c>
      <c r="J21" s="1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11" t="s">
        <v>584</v>
      </c>
      <c r="E22" s="11" t="s">
        <v>86</v>
      </c>
      <c r="F22" s="11" t="s">
        <v>1260</v>
      </c>
      <c r="H22" s="11"/>
      <c r="I22" s="11" t="s">
        <v>1098</v>
      </c>
      <c r="J22" s="11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11" t="s">
        <v>4</v>
      </c>
      <c r="E23" s="11" t="s">
        <v>1258</v>
      </c>
      <c r="F23" s="11" t="s">
        <v>1259</v>
      </c>
      <c r="H23" s="11"/>
      <c r="I23" s="11" t="s">
        <v>1100</v>
      </c>
      <c r="J23" s="11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11" t="s">
        <v>4</v>
      </c>
      <c r="E24" s="11" t="s">
        <v>1258</v>
      </c>
      <c r="F24" s="11" t="s">
        <v>1259</v>
      </c>
      <c r="H24" s="11"/>
      <c r="I24" s="11" t="s">
        <v>1102</v>
      </c>
      <c r="J24" s="11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11" t="s">
        <v>137</v>
      </c>
      <c r="E25" s="11" t="s">
        <v>86</v>
      </c>
      <c r="F25" s="11" t="s">
        <v>60</v>
      </c>
      <c r="H25" s="11" t="s">
        <v>1256</v>
      </c>
      <c r="I25" s="11" t="s">
        <v>1104</v>
      </c>
      <c r="J25" s="11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11" t="s">
        <v>4</v>
      </c>
      <c r="E26" s="11" t="s">
        <v>8</v>
      </c>
      <c r="F26" s="11"/>
      <c r="H26" s="11"/>
      <c r="I26" s="11" t="s">
        <v>1106</v>
      </c>
      <c r="J26" s="11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11" t="s">
        <v>1257</v>
      </c>
      <c r="E27" s="11" t="s">
        <v>86</v>
      </c>
      <c r="F27" s="11" t="s">
        <v>51</v>
      </c>
      <c r="H27" s="11"/>
      <c r="I27" s="11" t="s">
        <v>1108</v>
      </c>
      <c r="J27" s="11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11" t="s">
        <v>4</v>
      </c>
      <c r="E28" s="11" t="s">
        <v>8</v>
      </c>
      <c r="F28" s="11"/>
      <c r="H28" s="11"/>
      <c r="I28" s="11" t="s">
        <v>1110</v>
      </c>
      <c r="J28" s="11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11" t="s">
        <v>584</v>
      </c>
      <c r="E29" s="11" t="s">
        <v>86</v>
      </c>
      <c r="F29" s="11" t="s">
        <v>51</v>
      </c>
      <c r="H29" s="11"/>
      <c r="I29" s="11" t="s">
        <v>1112</v>
      </c>
      <c r="J29" s="11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11" t="s">
        <v>4</v>
      </c>
      <c r="E30" s="11" t="s">
        <v>8</v>
      </c>
      <c r="F30" s="11"/>
      <c r="H30" s="11"/>
      <c r="I30" s="11" t="s">
        <v>1114</v>
      </c>
      <c r="J30" s="11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11" t="s">
        <v>1257</v>
      </c>
      <c r="E31" s="11" t="s">
        <v>56</v>
      </c>
      <c r="F31" s="11" t="s">
        <v>51</v>
      </c>
      <c r="H31" s="11"/>
      <c r="I31" s="11" t="s">
        <v>1116</v>
      </c>
      <c r="J31" s="1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11" t="s">
        <v>225</v>
      </c>
      <c r="E32" s="11" t="s">
        <v>56</v>
      </c>
      <c r="F32" s="11" t="s">
        <v>53</v>
      </c>
      <c r="G32">
        <v>3</v>
      </c>
      <c r="H32" s="11"/>
      <c r="I32" s="11" t="s">
        <v>1118</v>
      </c>
      <c r="J32" s="11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11" t="s">
        <v>584</v>
      </c>
      <c r="E33" s="11" t="s">
        <v>56</v>
      </c>
      <c r="F33" s="11" t="s">
        <v>1260</v>
      </c>
      <c r="H33" s="11"/>
      <c r="I33" s="11" t="s">
        <v>1120</v>
      </c>
      <c r="J33" s="11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11" t="s">
        <v>467</v>
      </c>
      <c r="E34" s="11" t="s">
        <v>465</v>
      </c>
      <c r="F34" s="11" t="s">
        <v>58</v>
      </c>
      <c r="H34" s="11" t="s">
        <v>1263</v>
      </c>
      <c r="I34" s="11" t="s">
        <v>1122</v>
      </c>
      <c r="J34" s="11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11" t="s">
        <v>467</v>
      </c>
      <c r="E35" s="11" t="s">
        <v>465</v>
      </c>
      <c r="F35" s="11" t="s">
        <v>58</v>
      </c>
      <c r="H35" s="11" t="s">
        <v>1263</v>
      </c>
      <c r="I35" s="11" t="s">
        <v>1124</v>
      </c>
      <c r="J35" s="11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11" t="s">
        <v>467</v>
      </c>
      <c r="E36" s="11" t="s">
        <v>465</v>
      </c>
      <c r="F36" s="11" t="s">
        <v>58</v>
      </c>
      <c r="H36" s="11" t="s">
        <v>1263</v>
      </c>
      <c r="I36" s="11" t="s">
        <v>1126</v>
      </c>
      <c r="J36" s="11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11" t="s">
        <v>467</v>
      </c>
      <c r="E37" s="11" t="s">
        <v>465</v>
      </c>
      <c r="F37" s="11" t="s">
        <v>58</v>
      </c>
      <c r="H37" s="11" t="s">
        <v>1263</v>
      </c>
      <c r="I37" s="11" t="s">
        <v>1128</v>
      </c>
      <c r="J37" s="11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11" t="s">
        <v>4</v>
      </c>
      <c r="E38" s="11" t="s">
        <v>8</v>
      </c>
      <c r="F38" s="11"/>
      <c r="H38" s="11"/>
      <c r="I38" s="11" t="s">
        <v>1130</v>
      </c>
      <c r="J38" s="11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11" t="s">
        <v>467</v>
      </c>
      <c r="E39" s="11" t="s">
        <v>1261</v>
      </c>
      <c r="F39" s="11" t="s">
        <v>58</v>
      </c>
      <c r="H39" s="11" t="s">
        <v>1262</v>
      </c>
      <c r="I39" s="11" t="s">
        <v>1132</v>
      </c>
      <c r="J39" s="11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11" t="s">
        <v>467</v>
      </c>
      <c r="E40" s="11" t="s">
        <v>1261</v>
      </c>
      <c r="F40" s="11" t="s">
        <v>58</v>
      </c>
      <c r="H40" s="11" t="s">
        <v>1262</v>
      </c>
      <c r="I40" s="11" t="s">
        <v>1134</v>
      </c>
      <c r="J40" s="11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11" t="s">
        <v>467</v>
      </c>
      <c r="E41" s="11" t="s">
        <v>1261</v>
      </c>
      <c r="F41" s="11" t="s">
        <v>58</v>
      </c>
      <c r="H41" s="11" t="s">
        <v>1262</v>
      </c>
      <c r="I41" s="11" t="s">
        <v>1136</v>
      </c>
      <c r="J41" s="1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11" t="s">
        <v>467</v>
      </c>
      <c r="E42" s="11" t="s">
        <v>465</v>
      </c>
      <c r="F42" s="11" t="s">
        <v>58</v>
      </c>
      <c r="H42" s="11" t="s">
        <v>1263</v>
      </c>
      <c r="I42" s="11" t="s">
        <v>1138</v>
      </c>
      <c r="J42" s="11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11" t="s">
        <v>467</v>
      </c>
      <c r="E43" s="11" t="s">
        <v>465</v>
      </c>
      <c r="F43" s="11" t="s">
        <v>58</v>
      </c>
      <c r="H43" s="11" t="s">
        <v>1263</v>
      </c>
      <c r="I43" s="11" t="s">
        <v>1141</v>
      </c>
      <c r="J43" s="11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11" t="s">
        <v>4</v>
      </c>
      <c r="E44" s="11" t="s">
        <v>8</v>
      </c>
      <c r="F44" s="11"/>
      <c r="H44" s="11" t="s">
        <v>5</v>
      </c>
      <c r="I44" s="11" t="s">
        <v>1143</v>
      </c>
      <c r="J44" s="11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11" t="s">
        <v>4</v>
      </c>
      <c r="E45" s="11" t="s">
        <v>8</v>
      </c>
      <c r="F45" s="11"/>
      <c r="H45" s="11"/>
      <c r="I45" s="11" t="s">
        <v>1145</v>
      </c>
      <c r="J45" s="11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11" t="s">
        <v>225</v>
      </c>
      <c r="E46" s="11" t="s">
        <v>86</v>
      </c>
      <c r="F46" s="11" t="s">
        <v>887</v>
      </c>
      <c r="H46" s="11"/>
      <c r="I46" s="11" t="s">
        <v>1147</v>
      </c>
      <c r="J46" s="11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11" t="s">
        <v>225</v>
      </c>
      <c r="E47" s="11" t="s">
        <v>86</v>
      </c>
      <c r="F47" s="11" t="s">
        <v>885</v>
      </c>
      <c r="H47" s="11"/>
      <c r="I47" s="11" t="s">
        <v>1149</v>
      </c>
      <c r="J47" s="11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11" t="s">
        <v>467</v>
      </c>
      <c r="E48" s="11" t="s">
        <v>86</v>
      </c>
      <c r="F48" s="11" t="s">
        <v>1264</v>
      </c>
      <c r="H48" s="11" t="s">
        <v>1263</v>
      </c>
      <c r="I48" s="11" t="s">
        <v>1151</v>
      </c>
      <c r="J48" s="11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11" t="s">
        <v>1266</v>
      </c>
      <c r="E49" s="11" t="s">
        <v>86</v>
      </c>
      <c r="F49" s="11" t="s">
        <v>1265</v>
      </c>
      <c r="H49" s="11"/>
      <c r="I49" s="11" t="s">
        <v>1153</v>
      </c>
      <c r="J49" s="11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11" t="s">
        <v>1257</v>
      </c>
      <c r="E50" s="11" t="s">
        <v>63</v>
      </c>
      <c r="F50" s="11" t="s">
        <v>51</v>
      </c>
      <c r="H50" s="11"/>
      <c r="I50" s="11" t="s">
        <v>1155</v>
      </c>
      <c r="J50" s="11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11" t="s">
        <v>225</v>
      </c>
      <c r="E51" s="11" t="s">
        <v>63</v>
      </c>
      <c r="F51" s="11" t="s">
        <v>58</v>
      </c>
      <c r="H51" s="11" t="s">
        <v>1271</v>
      </c>
      <c r="I51" s="11" t="s">
        <v>1157</v>
      </c>
      <c r="J51" s="1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11" t="s">
        <v>1585</v>
      </c>
      <c r="E52" s="11" t="s">
        <v>63</v>
      </c>
      <c r="F52" s="11" t="s">
        <v>58</v>
      </c>
      <c r="H52" s="11" t="s">
        <v>1271</v>
      </c>
      <c r="I52" s="11" t="s">
        <v>1159</v>
      </c>
      <c r="J52" s="11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11" t="s">
        <v>1585</v>
      </c>
      <c r="E53" s="11" t="s">
        <v>63</v>
      </c>
      <c r="F53" s="11" t="s">
        <v>58</v>
      </c>
      <c r="H53" s="11" t="s">
        <v>1271</v>
      </c>
      <c r="I53" s="11" t="s">
        <v>1161</v>
      </c>
      <c r="J53" s="11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11" t="s">
        <v>584</v>
      </c>
      <c r="E54" s="11" t="s">
        <v>63</v>
      </c>
      <c r="F54" s="11" t="s">
        <v>58</v>
      </c>
      <c r="H54" s="11"/>
      <c r="I54" s="11" t="s">
        <v>1163</v>
      </c>
      <c r="J54" s="11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11" t="s">
        <v>1257</v>
      </c>
      <c r="E55" s="11" t="s">
        <v>55</v>
      </c>
      <c r="F55" s="11" t="s">
        <v>51</v>
      </c>
      <c r="H55" s="11"/>
      <c r="I55" s="11" t="s">
        <v>1165</v>
      </c>
      <c r="J55" s="11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11" t="s">
        <v>225</v>
      </c>
      <c r="E56" s="11" t="s">
        <v>55</v>
      </c>
      <c r="F56" s="11" t="s">
        <v>1268</v>
      </c>
      <c r="H56" s="11" t="s">
        <v>1269</v>
      </c>
      <c r="I56" s="11" t="s">
        <v>1167</v>
      </c>
      <c r="J56" s="11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11" t="s">
        <v>1267</v>
      </c>
      <c r="E57" s="11" t="s">
        <v>55</v>
      </c>
      <c r="F57" s="11" t="s">
        <v>1268</v>
      </c>
      <c r="H57" s="11" t="s">
        <v>1269</v>
      </c>
      <c r="I57" s="11" t="s">
        <v>1169</v>
      </c>
      <c r="J57" s="11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11" t="s">
        <v>1267</v>
      </c>
      <c r="E58" s="11" t="s">
        <v>55</v>
      </c>
      <c r="F58" s="11" t="s">
        <v>1268</v>
      </c>
      <c r="H58" s="11" t="s">
        <v>1269</v>
      </c>
      <c r="I58" s="11" t="s">
        <v>1171</v>
      </c>
      <c r="J58" s="11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11" t="s">
        <v>1267</v>
      </c>
      <c r="E59" s="11" t="s">
        <v>55</v>
      </c>
      <c r="F59" s="11" t="s">
        <v>1270</v>
      </c>
      <c r="H59" s="11" t="s">
        <v>1271</v>
      </c>
      <c r="I59" s="11" t="s">
        <v>1173</v>
      </c>
      <c r="J59" s="11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11" t="s">
        <v>1267</v>
      </c>
      <c r="E60" s="11" t="s">
        <v>55</v>
      </c>
      <c r="F60" s="11" t="s">
        <v>1272</v>
      </c>
      <c r="H60" s="11"/>
      <c r="I60" s="11" t="s">
        <v>1175</v>
      </c>
      <c r="J60" s="11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11" t="s">
        <v>1267</v>
      </c>
      <c r="E61" s="11" t="s">
        <v>55</v>
      </c>
      <c r="F61" s="11" t="s">
        <v>1273</v>
      </c>
      <c r="H61" s="11"/>
      <c r="I61" s="11" t="s">
        <v>1177</v>
      </c>
      <c r="J61" s="1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11" t="s">
        <v>584</v>
      </c>
      <c r="E62" s="11" t="s">
        <v>55</v>
      </c>
      <c r="F62" s="11" t="s">
        <v>1273</v>
      </c>
      <c r="G62">
        <v>6</v>
      </c>
      <c r="H62" s="11" t="s">
        <v>1271</v>
      </c>
      <c r="I62" s="11" t="s">
        <v>1179</v>
      </c>
      <c r="J62" s="11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11" t="s">
        <v>4</v>
      </c>
      <c r="E63" s="11" t="s">
        <v>8</v>
      </c>
      <c r="F63" s="11"/>
      <c r="H63" s="11"/>
      <c r="I63" s="11" t="s">
        <v>1181</v>
      </c>
      <c r="J63" s="11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11" t="s">
        <v>137</v>
      </c>
      <c r="E64" s="11" t="s">
        <v>86</v>
      </c>
      <c r="F64" s="11" t="s">
        <v>60</v>
      </c>
      <c r="H64" s="11" t="s">
        <v>1256</v>
      </c>
      <c r="I64" s="11" t="s">
        <v>1183</v>
      </c>
      <c r="J64" s="11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11" t="s">
        <v>137</v>
      </c>
      <c r="E65" s="11" t="s">
        <v>86</v>
      </c>
      <c r="F65" s="11" t="s">
        <v>60</v>
      </c>
      <c r="H65" s="11" t="s">
        <v>1256</v>
      </c>
      <c r="I65" s="11" t="s">
        <v>1185</v>
      </c>
      <c r="J65" s="11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11" t="s">
        <v>137</v>
      </c>
      <c r="E66" s="11" t="s">
        <v>86</v>
      </c>
      <c r="F66" s="11" t="s">
        <v>60</v>
      </c>
      <c r="H66" s="11" t="s">
        <v>1256</v>
      </c>
      <c r="I66" s="11" t="s">
        <v>1187</v>
      </c>
      <c r="J66" s="11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11" t="s">
        <v>137</v>
      </c>
      <c r="E67" s="11" t="s">
        <v>86</v>
      </c>
      <c r="F67" s="11" t="s">
        <v>60</v>
      </c>
      <c r="H67" s="11" t="s">
        <v>1256</v>
      </c>
      <c r="I67" s="11" t="s">
        <v>1189</v>
      </c>
      <c r="J67" s="11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11" t="s">
        <v>137</v>
      </c>
      <c r="E68" s="11" t="s">
        <v>86</v>
      </c>
      <c r="F68" s="11" t="s">
        <v>1272</v>
      </c>
      <c r="H68" s="11" t="s">
        <v>1256</v>
      </c>
      <c r="I68" s="11" t="s">
        <v>1191</v>
      </c>
      <c r="J68" s="11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11" t="s">
        <v>4</v>
      </c>
      <c r="E69" s="11" t="s">
        <v>8</v>
      </c>
      <c r="F69" s="11"/>
      <c r="H69" s="11"/>
      <c r="I69" s="11" t="s">
        <v>1193</v>
      </c>
      <c r="J69" s="11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11" t="s">
        <v>1274</v>
      </c>
      <c r="E70" s="11"/>
      <c r="F70" s="11"/>
      <c r="H70" s="11"/>
      <c r="I70" s="11" t="s">
        <v>1195</v>
      </c>
      <c r="J70" s="11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11" t="s">
        <v>467</v>
      </c>
      <c r="E71" s="11" t="s">
        <v>465</v>
      </c>
      <c r="F71" s="11" t="s">
        <v>1275</v>
      </c>
      <c r="H71" s="11"/>
      <c r="I71" s="11" t="s">
        <v>1197</v>
      </c>
      <c r="J71" s="1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11" t="s">
        <v>1257</v>
      </c>
      <c r="E72" s="11" t="s">
        <v>70</v>
      </c>
      <c r="F72" s="11" t="s">
        <v>51</v>
      </c>
      <c r="H72" s="11"/>
      <c r="I72" s="11" t="s">
        <v>1199</v>
      </c>
      <c r="J72" s="11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11" t="s">
        <v>400</v>
      </c>
      <c r="E73" s="11" t="s">
        <v>70</v>
      </c>
      <c r="F73" s="11" t="s">
        <v>58</v>
      </c>
      <c r="H73" s="11" t="s">
        <v>1271</v>
      </c>
      <c r="I73" s="11" t="s">
        <v>1201</v>
      </c>
      <c r="J73" s="11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11" t="s">
        <v>400</v>
      </c>
      <c r="E74" s="11" t="s">
        <v>70</v>
      </c>
      <c r="F74" s="11" t="s">
        <v>58</v>
      </c>
      <c r="H74" s="11" t="s">
        <v>1271</v>
      </c>
      <c r="I74" s="11" t="s">
        <v>1203</v>
      </c>
      <c r="J74" s="11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11" t="s">
        <v>4</v>
      </c>
      <c r="E75" s="11" t="s">
        <v>8</v>
      </c>
      <c r="F75" s="11"/>
      <c r="H75" s="11"/>
      <c r="I75" s="11" t="s">
        <v>1205</v>
      </c>
      <c r="J75" s="11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11" t="s">
        <v>137</v>
      </c>
      <c r="E76" s="11" t="s">
        <v>86</v>
      </c>
      <c r="F76" s="11" t="s">
        <v>60</v>
      </c>
      <c r="H76" s="11" t="s">
        <v>1256</v>
      </c>
      <c r="I76" s="11" t="s">
        <v>1207</v>
      </c>
      <c r="J76" s="11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11" t="s">
        <v>4</v>
      </c>
      <c r="E77" s="11" t="s">
        <v>8</v>
      </c>
      <c r="F77" s="11"/>
      <c r="H77" s="11" t="s">
        <v>1276</v>
      </c>
      <c r="I77" s="11" t="s">
        <v>1209</v>
      </c>
      <c r="J77" s="11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11" t="s">
        <v>4</v>
      </c>
      <c r="E78" s="11" t="s">
        <v>8</v>
      </c>
      <c r="F78" s="11"/>
      <c r="H78" s="11" t="s">
        <v>5</v>
      </c>
      <c r="I78" s="11" t="s">
        <v>1211</v>
      </c>
      <c r="J78" s="11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11" t="s">
        <v>1274</v>
      </c>
      <c r="E79" s="11"/>
      <c r="F79" s="11"/>
      <c r="H79" s="11"/>
      <c r="I79" s="11" t="s">
        <v>1213</v>
      </c>
      <c r="J79" s="11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11" t="s">
        <v>137</v>
      </c>
      <c r="E80" s="11" t="s">
        <v>86</v>
      </c>
      <c r="F80" s="11" t="s">
        <v>165</v>
      </c>
      <c r="H80" s="11"/>
      <c r="I80" s="11" t="s">
        <v>1215</v>
      </c>
      <c r="J80" s="11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11" t="s">
        <v>137</v>
      </c>
      <c r="E81" s="11" t="s">
        <v>86</v>
      </c>
      <c r="F81" s="11" t="s">
        <v>165</v>
      </c>
      <c r="H81" s="11"/>
      <c r="I81" s="11" t="s">
        <v>1217</v>
      </c>
      <c r="J81" s="1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11" t="s">
        <v>137</v>
      </c>
      <c r="E82" s="11" t="s">
        <v>86</v>
      </c>
      <c r="F82" s="11" t="s">
        <v>165</v>
      </c>
      <c r="H82" s="11"/>
      <c r="I82" s="11" t="s">
        <v>1219</v>
      </c>
      <c r="J82" s="11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11" t="s">
        <v>4</v>
      </c>
      <c r="E83" s="11" t="s">
        <v>8</v>
      </c>
      <c r="F83" s="11"/>
      <c r="H83" s="11"/>
      <c r="I83" s="11" t="s">
        <v>1221</v>
      </c>
      <c r="J83" s="11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11" t="s">
        <v>137</v>
      </c>
      <c r="E84" s="11" t="s">
        <v>86</v>
      </c>
      <c r="F84" s="11" t="s">
        <v>60</v>
      </c>
      <c r="H84" s="11"/>
      <c r="I84" s="11" t="s">
        <v>1223</v>
      </c>
      <c r="J84" s="11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11" t="s">
        <v>137</v>
      </c>
      <c r="E85" s="11" t="s">
        <v>86</v>
      </c>
      <c r="F85" s="11" t="s">
        <v>165</v>
      </c>
      <c r="H85" s="11"/>
      <c r="I85" s="11" t="s">
        <v>1225</v>
      </c>
      <c r="J85" s="11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11" t="s">
        <v>137</v>
      </c>
      <c r="E86" s="11" t="s">
        <v>86</v>
      </c>
      <c r="F86" s="11" t="s">
        <v>165</v>
      </c>
      <c r="H86" s="11"/>
      <c r="I86" s="11" t="s">
        <v>1227</v>
      </c>
      <c r="J86" s="11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11" t="s">
        <v>137</v>
      </c>
      <c r="E87" s="11" t="s">
        <v>86</v>
      </c>
      <c r="F87" s="11" t="s">
        <v>165</v>
      </c>
      <c r="H87" s="11"/>
      <c r="I87" s="11" t="s">
        <v>1229</v>
      </c>
      <c r="J87" s="11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11" t="s">
        <v>137</v>
      </c>
      <c r="E88" s="11" t="s">
        <v>86</v>
      </c>
      <c r="F88" s="11" t="s">
        <v>87</v>
      </c>
      <c r="H88" s="11" t="s">
        <v>1277</v>
      </c>
      <c r="I88" s="11" t="s">
        <v>1231</v>
      </c>
      <c r="J88" s="11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11" t="s">
        <v>1274</v>
      </c>
      <c r="E89" s="11"/>
      <c r="F89" s="11"/>
      <c r="H89" s="11"/>
      <c r="I89" s="11" t="s">
        <v>1233</v>
      </c>
      <c r="J89" s="11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11" t="s">
        <v>4</v>
      </c>
      <c r="E90" s="11" t="s">
        <v>8</v>
      </c>
      <c r="F90" s="11"/>
      <c r="H90" s="11" t="s">
        <v>1276</v>
      </c>
      <c r="I90" s="11" t="s">
        <v>1235</v>
      </c>
      <c r="J90" s="11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11" t="s">
        <v>4</v>
      </c>
      <c r="E91" s="11" t="s">
        <v>8</v>
      </c>
      <c r="F91" s="11"/>
      <c r="H91" s="11" t="s">
        <v>5</v>
      </c>
      <c r="I91" s="11" t="s">
        <v>1237</v>
      </c>
      <c r="J91" s="1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11" t="s">
        <v>1274</v>
      </c>
      <c r="E92" s="11"/>
      <c r="F92" s="11"/>
      <c r="H92" s="11"/>
      <c r="I92" s="11" t="s">
        <v>1239</v>
      </c>
      <c r="J92" s="11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11" t="s">
        <v>4</v>
      </c>
      <c r="E93" s="11" t="s">
        <v>8</v>
      </c>
      <c r="F93" s="11"/>
      <c r="H93" s="11"/>
      <c r="I93" s="11" t="s">
        <v>1241</v>
      </c>
      <c r="J93" s="11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11" t="s">
        <v>4</v>
      </c>
      <c r="E94" s="11" t="s">
        <v>8</v>
      </c>
      <c r="F94" s="11"/>
      <c r="H94" s="11" t="s">
        <v>1276</v>
      </c>
      <c r="I94" s="11" t="s">
        <v>1243</v>
      </c>
      <c r="J94" s="11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11" t="s">
        <v>4</v>
      </c>
      <c r="E95" s="11" t="s">
        <v>8</v>
      </c>
      <c r="F95" s="11"/>
      <c r="H95" s="11" t="s">
        <v>5</v>
      </c>
      <c r="I95" s="11" t="s">
        <v>1245</v>
      </c>
      <c r="J95" s="11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11" t="s">
        <v>1274</v>
      </c>
      <c r="E96" s="11"/>
      <c r="F96" s="11"/>
      <c r="H96" s="11"/>
      <c r="I96" s="11" t="s">
        <v>1247</v>
      </c>
      <c r="J96" s="11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11" t="s">
        <v>4</v>
      </c>
      <c r="E97" s="11" t="s">
        <v>8</v>
      </c>
      <c r="F97" s="11"/>
      <c r="H97" s="11"/>
      <c r="I97" s="11" t="s">
        <v>1249</v>
      </c>
      <c r="J97" s="11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11" t="s">
        <v>4</v>
      </c>
      <c r="E98" s="11" t="s">
        <v>8</v>
      </c>
      <c r="F98" s="11"/>
      <c r="H98" s="11" t="s">
        <v>1276</v>
      </c>
      <c r="I98" s="11" t="s">
        <v>1251</v>
      </c>
      <c r="J98" s="11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11" t="s">
        <v>1274</v>
      </c>
      <c r="E99" s="11"/>
      <c r="F99" s="11"/>
      <c r="H99" s="11"/>
      <c r="I99" s="11" t="s">
        <v>1253</v>
      </c>
      <c r="J99" s="11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11" t="s">
        <v>467</v>
      </c>
      <c r="E100" s="11" t="s">
        <v>465</v>
      </c>
      <c r="F100" s="11" t="s">
        <v>58</v>
      </c>
      <c r="H100" s="11" t="s">
        <v>2307</v>
      </c>
      <c r="I100" s="11" t="s">
        <v>2080</v>
      </c>
      <c r="J100" s="11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11" t="s">
        <v>467</v>
      </c>
      <c r="E101" s="11" t="s">
        <v>465</v>
      </c>
      <c r="F101" s="11" t="s">
        <v>58</v>
      </c>
      <c r="H101" s="11" t="s">
        <v>2307</v>
      </c>
      <c r="I101" s="11" t="s">
        <v>2082</v>
      </c>
      <c r="J101" s="1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11" t="s">
        <v>467</v>
      </c>
      <c r="E102" s="11" t="s">
        <v>465</v>
      </c>
      <c r="F102" s="11" t="s">
        <v>58</v>
      </c>
      <c r="H102" s="11" t="s">
        <v>1271</v>
      </c>
      <c r="I102" s="11" t="s">
        <v>2084</v>
      </c>
      <c r="J102" s="11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11" t="s">
        <v>467</v>
      </c>
      <c r="E103" s="11" t="s">
        <v>465</v>
      </c>
      <c r="F103" s="11" t="s">
        <v>58</v>
      </c>
      <c r="H103" s="11" t="s">
        <v>1271</v>
      </c>
      <c r="I103" s="11" t="s">
        <v>2086</v>
      </c>
      <c r="J103" s="11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11" t="s">
        <v>467</v>
      </c>
      <c r="E104" s="11" t="s">
        <v>465</v>
      </c>
      <c r="F104" s="11" t="s">
        <v>58</v>
      </c>
      <c r="H104" s="11" t="s">
        <v>1262</v>
      </c>
      <c r="I104" s="11" t="s">
        <v>2088</v>
      </c>
      <c r="J104" s="11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11" t="s">
        <v>467</v>
      </c>
      <c r="E105" s="11" t="s">
        <v>465</v>
      </c>
      <c r="F105" s="11" t="s">
        <v>58</v>
      </c>
      <c r="H105" s="11" t="s">
        <v>1262</v>
      </c>
      <c r="I105" s="11" t="s">
        <v>2090</v>
      </c>
      <c r="J105" s="11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11" t="s">
        <v>467</v>
      </c>
      <c r="E106" s="11" t="s">
        <v>465</v>
      </c>
      <c r="F106" s="11" t="s">
        <v>58</v>
      </c>
      <c r="H106" s="11" t="s">
        <v>2308</v>
      </c>
      <c r="I106" s="11" t="s">
        <v>2092</v>
      </c>
      <c r="J106" s="11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11" t="s">
        <v>4</v>
      </c>
      <c r="E107" s="11" t="s">
        <v>8</v>
      </c>
      <c r="F107" s="11"/>
      <c r="H107" s="11"/>
      <c r="I107" s="11" t="s">
        <v>2094</v>
      </c>
      <c r="J107" s="11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11" t="s">
        <v>1257</v>
      </c>
      <c r="E108" s="11" t="s">
        <v>70</v>
      </c>
      <c r="F108" s="11" t="s">
        <v>51</v>
      </c>
      <c r="H108" s="11"/>
      <c r="I108" s="11" t="s">
        <v>2096</v>
      </c>
      <c r="J108" s="11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11" t="s">
        <v>225</v>
      </c>
      <c r="E109" s="11" t="s">
        <v>70</v>
      </c>
      <c r="F109" s="11" t="s">
        <v>58</v>
      </c>
      <c r="H109" s="11" t="s">
        <v>2315</v>
      </c>
      <c r="I109" s="11" t="s">
        <v>2098</v>
      </c>
      <c r="J109" s="11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11" t="s">
        <v>1585</v>
      </c>
      <c r="E110" s="11" t="s">
        <v>70</v>
      </c>
      <c r="F110" s="11" t="s">
        <v>58</v>
      </c>
      <c r="H110" s="11" t="s">
        <v>2315</v>
      </c>
      <c r="I110" s="11" t="s">
        <v>2100</v>
      </c>
      <c r="J110" s="11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11" t="s">
        <v>1585</v>
      </c>
      <c r="E111" s="11" t="s">
        <v>70</v>
      </c>
      <c r="F111" s="11" t="s">
        <v>58</v>
      </c>
      <c r="H111" s="11" t="s">
        <v>2315</v>
      </c>
      <c r="I111" s="11" t="s">
        <v>2102</v>
      </c>
      <c r="J111" s="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11" t="s">
        <v>1585</v>
      </c>
      <c r="E112" s="11" t="s">
        <v>70</v>
      </c>
      <c r="F112" s="11" t="s">
        <v>58</v>
      </c>
      <c r="H112" s="11" t="s">
        <v>2315</v>
      </c>
      <c r="I112" s="11" t="s">
        <v>2104</v>
      </c>
      <c r="J112" s="11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11" t="s">
        <v>1585</v>
      </c>
      <c r="E113" s="11" t="s">
        <v>70</v>
      </c>
      <c r="F113" s="11" t="s">
        <v>58</v>
      </c>
      <c r="H113" s="11" t="s">
        <v>2315</v>
      </c>
      <c r="I113" s="11" t="s">
        <v>2106</v>
      </c>
      <c r="J113" s="11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11" t="s">
        <v>1585</v>
      </c>
      <c r="E114" s="11" t="s">
        <v>70</v>
      </c>
      <c r="F114" s="11" t="s">
        <v>2309</v>
      </c>
      <c r="H114" s="11" t="s">
        <v>2315</v>
      </c>
      <c r="I114" s="11" t="s">
        <v>2108</v>
      </c>
      <c r="J114" s="11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11" t="s">
        <v>1585</v>
      </c>
      <c r="E115" s="11" t="s">
        <v>70</v>
      </c>
      <c r="F115" s="11" t="s">
        <v>2310</v>
      </c>
      <c r="H115" s="11" t="s">
        <v>2315</v>
      </c>
      <c r="I115" s="11" t="s">
        <v>2110</v>
      </c>
      <c r="J115" s="11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11" t="s">
        <v>1585</v>
      </c>
      <c r="E116" s="11" t="s">
        <v>70</v>
      </c>
      <c r="F116" s="11" t="s">
        <v>2311</v>
      </c>
      <c r="H116" s="11" t="s">
        <v>2315</v>
      </c>
      <c r="I116" s="11" t="s">
        <v>2112</v>
      </c>
      <c r="J116" s="11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11" t="s">
        <v>2312</v>
      </c>
      <c r="E117" s="11" t="s">
        <v>70</v>
      </c>
      <c r="F117" s="11"/>
      <c r="H117" s="11"/>
      <c r="I117" s="11" t="s">
        <v>2114</v>
      </c>
      <c r="J117" s="11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11" t="s">
        <v>467</v>
      </c>
      <c r="E118" s="11" t="s">
        <v>1258</v>
      </c>
      <c r="F118" s="11" t="s">
        <v>58</v>
      </c>
      <c r="H118" s="11" t="s">
        <v>2313</v>
      </c>
      <c r="I118" s="11" t="s">
        <v>2116</v>
      </c>
      <c r="J118" s="11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11" t="s">
        <v>467</v>
      </c>
      <c r="E119" s="11" t="s">
        <v>1258</v>
      </c>
      <c r="F119" s="11" t="s">
        <v>58</v>
      </c>
      <c r="H119" s="11" t="s">
        <v>2313</v>
      </c>
      <c r="I119" s="11" t="s">
        <v>2118</v>
      </c>
      <c r="J119" s="11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11" t="s">
        <v>137</v>
      </c>
      <c r="E120" s="11" t="s">
        <v>2280</v>
      </c>
      <c r="F120" s="11"/>
      <c r="H120" s="11"/>
      <c r="I120" s="11" t="s">
        <v>2120</v>
      </c>
      <c r="J120" s="11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11" t="s">
        <v>1257</v>
      </c>
      <c r="E121" s="11" t="s">
        <v>2280</v>
      </c>
      <c r="F121" s="11"/>
      <c r="H121" s="11" t="s">
        <v>2314</v>
      </c>
      <c r="I121" s="11" t="s">
        <v>2122</v>
      </c>
      <c r="J121" s="1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11" t="s">
        <v>225</v>
      </c>
      <c r="E122" s="11" t="s">
        <v>2280</v>
      </c>
      <c r="F122" s="11" t="s">
        <v>58</v>
      </c>
      <c r="H122" s="11" t="s">
        <v>2316</v>
      </c>
      <c r="I122" s="11" t="s">
        <v>2124</v>
      </c>
      <c r="J122" s="11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11" t="s">
        <v>1585</v>
      </c>
      <c r="E123" s="11" t="s">
        <v>2280</v>
      </c>
      <c r="F123" s="11" t="s">
        <v>58</v>
      </c>
      <c r="H123" s="11" t="s">
        <v>2316</v>
      </c>
      <c r="I123" s="11" t="s">
        <v>2125</v>
      </c>
      <c r="J123" s="11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11" t="s">
        <v>1585</v>
      </c>
      <c r="E124" s="11" t="s">
        <v>2280</v>
      </c>
      <c r="F124" s="11" t="s">
        <v>58</v>
      </c>
      <c r="H124" s="11" t="s">
        <v>2316</v>
      </c>
      <c r="I124" s="11" t="s">
        <v>2126</v>
      </c>
      <c r="J124" s="11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11" t="s">
        <v>467</v>
      </c>
      <c r="E125" s="11" t="s">
        <v>1258</v>
      </c>
      <c r="F125" s="11" t="s">
        <v>58</v>
      </c>
      <c r="H125" s="11" t="s">
        <v>2317</v>
      </c>
      <c r="I125" s="11" t="s">
        <v>2128</v>
      </c>
      <c r="J125" s="11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11" t="s">
        <v>467</v>
      </c>
      <c r="E126" s="11" t="s">
        <v>1258</v>
      </c>
      <c r="F126" s="11" t="s">
        <v>58</v>
      </c>
      <c r="H126" s="11" t="s">
        <v>2317</v>
      </c>
      <c r="I126" s="11" t="s">
        <v>2130</v>
      </c>
      <c r="J126" s="11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11" t="s">
        <v>467</v>
      </c>
      <c r="E127" s="11" t="s">
        <v>1258</v>
      </c>
      <c r="F127" s="11" t="s">
        <v>58</v>
      </c>
      <c r="H127" s="11" t="s">
        <v>2317</v>
      </c>
      <c r="I127" s="11" t="s">
        <v>2132</v>
      </c>
      <c r="J127" s="11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11" t="s">
        <v>467</v>
      </c>
      <c r="E128" s="11" t="s">
        <v>1258</v>
      </c>
      <c r="F128" s="11" t="s">
        <v>58</v>
      </c>
      <c r="H128" s="11" t="s">
        <v>2313</v>
      </c>
      <c r="I128" s="11" t="s">
        <v>2318</v>
      </c>
      <c r="J128" s="11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11" t="s">
        <v>467</v>
      </c>
      <c r="E129" s="11" t="s">
        <v>1258</v>
      </c>
      <c r="F129" s="11" t="s">
        <v>58</v>
      </c>
      <c r="H129" s="11" t="s">
        <v>2313</v>
      </c>
      <c r="I129" s="11" t="s">
        <v>2134</v>
      </c>
      <c r="J129" s="11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11" t="s">
        <v>4</v>
      </c>
      <c r="E130" s="11" t="s">
        <v>8</v>
      </c>
      <c r="F130" s="11"/>
      <c r="H130" s="11"/>
      <c r="I130" s="11" t="s">
        <v>2136</v>
      </c>
      <c r="J130" s="11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11" t="s">
        <v>467</v>
      </c>
      <c r="E131" s="11" t="s">
        <v>1258</v>
      </c>
      <c r="F131" s="11" t="s">
        <v>2320</v>
      </c>
      <c r="H131" s="11" t="s">
        <v>2313</v>
      </c>
      <c r="I131" s="11" t="s">
        <v>2138</v>
      </c>
      <c r="J131" s="1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11" t="s">
        <v>467</v>
      </c>
      <c r="E132" s="11" t="s">
        <v>1258</v>
      </c>
      <c r="F132" s="11" t="s">
        <v>2320</v>
      </c>
      <c r="H132" s="11" t="s">
        <v>2313</v>
      </c>
      <c r="I132" s="11" t="s">
        <v>2140</v>
      </c>
      <c r="J132" s="11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11" t="s">
        <v>467</v>
      </c>
      <c r="E133" s="11" t="s">
        <v>1258</v>
      </c>
      <c r="F133" s="11" t="s">
        <v>2320</v>
      </c>
      <c r="H133" s="11" t="s">
        <v>2313</v>
      </c>
      <c r="I133" s="11" t="s">
        <v>2142</v>
      </c>
      <c r="J133" s="11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11" t="s">
        <v>1257</v>
      </c>
      <c r="E134" s="11" t="s">
        <v>70</v>
      </c>
      <c r="F134" s="11" t="s">
        <v>51</v>
      </c>
      <c r="H134" s="11"/>
      <c r="I134" s="11" t="s">
        <v>2144</v>
      </c>
      <c r="J134" s="11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11" t="s">
        <v>225</v>
      </c>
      <c r="E135" s="11" t="s">
        <v>70</v>
      </c>
      <c r="F135" s="11" t="s">
        <v>58</v>
      </c>
      <c r="H135" s="11" t="s">
        <v>2315</v>
      </c>
      <c r="I135" s="11" t="s">
        <v>2146</v>
      </c>
      <c r="J135" s="11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11" t="s">
        <v>1585</v>
      </c>
      <c r="E136" s="11" t="s">
        <v>70</v>
      </c>
      <c r="F136" s="11" t="s">
        <v>58</v>
      </c>
      <c r="H136" s="11" t="s">
        <v>2315</v>
      </c>
      <c r="I136" s="11" t="s">
        <v>2148</v>
      </c>
      <c r="J136" s="11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11" t="s">
        <v>1585</v>
      </c>
      <c r="E137" s="11" t="s">
        <v>70</v>
      </c>
      <c r="F137" s="11" t="s">
        <v>58</v>
      </c>
      <c r="H137" s="11" t="s">
        <v>2315</v>
      </c>
      <c r="I137" s="11" t="s">
        <v>2150</v>
      </c>
      <c r="J137" s="11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11" t="s">
        <v>1585</v>
      </c>
      <c r="E138" s="11" t="s">
        <v>70</v>
      </c>
      <c r="F138" s="11" t="s">
        <v>58</v>
      </c>
      <c r="H138" s="11" t="s">
        <v>2315</v>
      </c>
      <c r="I138" s="11" t="s">
        <v>2152</v>
      </c>
      <c r="J138" s="11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11" t="s">
        <v>1585</v>
      </c>
      <c r="E139" s="11" t="s">
        <v>70</v>
      </c>
      <c r="F139" s="11" t="s">
        <v>58</v>
      </c>
      <c r="H139" s="11" t="s">
        <v>2315</v>
      </c>
      <c r="I139" s="11" t="s">
        <v>2154</v>
      </c>
      <c r="J139" s="11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11" t="s">
        <v>1585</v>
      </c>
      <c r="E140" s="11" t="s">
        <v>70</v>
      </c>
      <c r="F140" s="11" t="s">
        <v>58</v>
      </c>
      <c r="H140" s="11" t="s">
        <v>2315</v>
      </c>
      <c r="I140" s="11" t="s">
        <v>2156</v>
      </c>
      <c r="J140" s="11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11" t="s">
        <v>1585</v>
      </c>
      <c r="E141" s="11" t="s">
        <v>70</v>
      </c>
      <c r="F141" s="11" t="s">
        <v>58</v>
      </c>
      <c r="H141" s="11" t="s">
        <v>2315</v>
      </c>
      <c r="I141" s="11" t="s">
        <v>2158</v>
      </c>
      <c r="J141" s="1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11" t="s">
        <v>1585</v>
      </c>
      <c r="E142" s="11" t="s">
        <v>70</v>
      </c>
      <c r="F142" s="11" t="s">
        <v>58</v>
      </c>
      <c r="H142" s="11" t="s">
        <v>2315</v>
      </c>
      <c r="I142" s="11" t="s">
        <v>2160</v>
      </c>
      <c r="J142" s="11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11" t="s">
        <v>1585</v>
      </c>
      <c r="E143" s="11" t="s">
        <v>70</v>
      </c>
      <c r="F143" s="11" t="s">
        <v>58</v>
      </c>
      <c r="H143" s="11" t="s">
        <v>2315</v>
      </c>
      <c r="I143" s="11" t="s">
        <v>2162</v>
      </c>
      <c r="J143" s="11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11" t="s">
        <v>1585</v>
      </c>
      <c r="E144" s="11" t="s">
        <v>70</v>
      </c>
      <c r="F144" s="11" t="s">
        <v>58</v>
      </c>
      <c r="H144" s="11" t="s">
        <v>2315</v>
      </c>
      <c r="I144" s="11" t="s">
        <v>2164</v>
      </c>
      <c r="J144" s="11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11" t="s">
        <v>1585</v>
      </c>
      <c r="E145" s="11" t="s">
        <v>70</v>
      </c>
      <c r="F145" s="11" t="s">
        <v>58</v>
      </c>
      <c r="H145" s="11" t="s">
        <v>2321</v>
      </c>
      <c r="I145" s="11" t="s">
        <v>2166</v>
      </c>
      <c r="J145" s="11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11" t="s">
        <v>1585</v>
      </c>
      <c r="E146" s="11" t="s">
        <v>70</v>
      </c>
      <c r="F146" s="11" t="s">
        <v>2320</v>
      </c>
      <c r="H146" s="11" t="s">
        <v>2315</v>
      </c>
      <c r="I146" s="11" t="s">
        <v>2168</v>
      </c>
      <c r="J146" s="11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11" t="s">
        <v>1585</v>
      </c>
      <c r="E147" s="11" t="s">
        <v>70</v>
      </c>
      <c r="F147" s="11" t="s">
        <v>58</v>
      </c>
      <c r="H147" s="11" t="s">
        <v>2321</v>
      </c>
      <c r="I147" s="11" t="s">
        <v>2170</v>
      </c>
      <c r="J147" s="11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11" t="s">
        <v>1585</v>
      </c>
      <c r="E148" s="11" t="s">
        <v>70</v>
      </c>
      <c r="F148" s="11" t="s">
        <v>58</v>
      </c>
      <c r="H148" s="11" t="s">
        <v>2321</v>
      </c>
      <c r="I148" s="11" t="s">
        <v>2172</v>
      </c>
      <c r="J148" s="11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11" t="s">
        <v>1585</v>
      </c>
      <c r="E149" s="11" t="s">
        <v>70</v>
      </c>
      <c r="F149" s="11" t="s">
        <v>58</v>
      </c>
      <c r="H149" s="11" t="s">
        <v>2321</v>
      </c>
      <c r="I149" s="11" t="s">
        <v>2174</v>
      </c>
      <c r="J149" s="11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11" t="s">
        <v>1585</v>
      </c>
      <c r="E150" s="11" t="s">
        <v>70</v>
      </c>
      <c r="F150" s="11" t="s">
        <v>58</v>
      </c>
      <c r="H150" s="11" t="s">
        <v>2316</v>
      </c>
      <c r="I150" s="11" t="s">
        <v>2176</v>
      </c>
      <c r="J150" s="11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11" t="s">
        <v>1585</v>
      </c>
      <c r="E151" s="11" t="s">
        <v>70</v>
      </c>
      <c r="F151" s="11" t="s">
        <v>2320</v>
      </c>
      <c r="H151" s="11" t="s">
        <v>2316</v>
      </c>
      <c r="I151" s="11" t="s">
        <v>2178</v>
      </c>
      <c r="J151" s="1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11" t="s">
        <v>1585</v>
      </c>
      <c r="E152" s="11" t="s">
        <v>70</v>
      </c>
      <c r="F152" s="11" t="s">
        <v>2320</v>
      </c>
      <c r="H152" s="11" t="s">
        <v>2316</v>
      </c>
      <c r="I152" s="11" t="s">
        <v>2180</v>
      </c>
      <c r="J152" s="11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11" t="s">
        <v>1585</v>
      </c>
      <c r="E153" s="11" t="s">
        <v>70</v>
      </c>
      <c r="F153" s="11" t="s">
        <v>2320</v>
      </c>
      <c r="H153" s="11" t="s">
        <v>2316</v>
      </c>
      <c r="I153" s="11" t="s">
        <v>2182</v>
      </c>
      <c r="J153" s="11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11" t="s">
        <v>1585</v>
      </c>
      <c r="E154" s="11" t="s">
        <v>70</v>
      </c>
      <c r="F154" s="11" t="s">
        <v>2320</v>
      </c>
      <c r="H154" s="11" t="s">
        <v>2316</v>
      </c>
      <c r="I154" s="11" t="s">
        <v>2184</v>
      </c>
      <c r="J154" s="11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11" t="s">
        <v>1585</v>
      </c>
      <c r="E155" s="11" t="s">
        <v>70</v>
      </c>
      <c r="F155" s="11" t="s">
        <v>2320</v>
      </c>
      <c r="H155" s="11" t="s">
        <v>2316</v>
      </c>
      <c r="I155" s="11" t="s">
        <v>2186</v>
      </c>
      <c r="J155" s="11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11" t="s">
        <v>2312</v>
      </c>
      <c r="E156" s="11" t="s">
        <v>70</v>
      </c>
      <c r="F156" s="11"/>
      <c r="H156" s="11"/>
      <c r="I156" s="11" t="s">
        <v>2188</v>
      </c>
      <c r="J156" s="11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11" t="s">
        <v>467</v>
      </c>
      <c r="E157" s="11" t="s">
        <v>1258</v>
      </c>
      <c r="F157" s="11" t="s">
        <v>58</v>
      </c>
      <c r="H157" s="11" t="s">
        <v>1262</v>
      </c>
      <c r="I157" s="11" t="s">
        <v>2190</v>
      </c>
      <c r="J157" s="11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11" t="s">
        <v>467</v>
      </c>
      <c r="E158" s="11" t="s">
        <v>1258</v>
      </c>
      <c r="F158" s="11" t="s">
        <v>58</v>
      </c>
      <c r="H158" s="11" t="s">
        <v>1262</v>
      </c>
      <c r="I158" s="11" t="s">
        <v>2192</v>
      </c>
      <c r="J158" s="11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11" t="s">
        <v>467</v>
      </c>
      <c r="E159" s="11" t="s">
        <v>1258</v>
      </c>
      <c r="F159" s="11" t="s">
        <v>58</v>
      </c>
      <c r="H159" s="11" t="s">
        <v>1262</v>
      </c>
      <c r="I159" s="11" t="s">
        <v>2194</v>
      </c>
      <c r="J159" s="11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11" t="s">
        <v>4</v>
      </c>
      <c r="E160" s="11" t="s">
        <v>8</v>
      </c>
      <c r="F160" s="11"/>
      <c r="H160" s="11"/>
      <c r="I160" s="11" t="s">
        <v>2196</v>
      </c>
      <c r="J160" s="11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11" t="s">
        <v>467</v>
      </c>
      <c r="E161" s="11" t="s">
        <v>1258</v>
      </c>
      <c r="F161" s="11" t="s">
        <v>2303</v>
      </c>
      <c r="H161" s="11" t="s">
        <v>2308</v>
      </c>
      <c r="I161" s="11" t="s">
        <v>2198</v>
      </c>
      <c r="J161" s="1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11" t="s">
        <v>467</v>
      </c>
      <c r="E162" s="11" t="s">
        <v>1258</v>
      </c>
      <c r="F162" s="11" t="s">
        <v>2303</v>
      </c>
      <c r="H162" s="11" t="s">
        <v>2308</v>
      </c>
      <c r="I162" s="11" t="s">
        <v>2200</v>
      </c>
      <c r="J162" s="11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11" t="s">
        <v>467</v>
      </c>
      <c r="E163" s="11" t="s">
        <v>465</v>
      </c>
      <c r="F163" s="11" t="s">
        <v>58</v>
      </c>
      <c r="H163" s="11" t="s">
        <v>2317</v>
      </c>
      <c r="I163" s="11" t="s">
        <v>2202</v>
      </c>
      <c r="J163" s="11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11" t="s">
        <v>467</v>
      </c>
      <c r="E164" s="11" t="s">
        <v>465</v>
      </c>
      <c r="F164" s="11" t="s">
        <v>58</v>
      </c>
      <c r="H164" s="11" t="s">
        <v>2317</v>
      </c>
      <c r="I164" s="11" t="s">
        <v>2204</v>
      </c>
      <c r="J164" s="11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11" t="s">
        <v>467</v>
      </c>
      <c r="E165" s="11" t="s">
        <v>465</v>
      </c>
      <c r="F165" s="11" t="s">
        <v>58</v>
      </c>
      <c r="H165" s="11" t="s">
        <v>2317</v>
      </c>
      <c r="I165" s="11" t="s">
        <v>2206</v>
      </c>
      <c r="J165" s="11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11" t="s">
        <v>467</v>
      </c>
      <c r="E166" s="11" t="s">
        <v>465</v>
      </c>
      <c r="F166" s="11" t="s">
        <v>2322</v>
      </c>
      <c r="H166" s="11" t="s">
        <v>2317</v>
      </c>
      <c r="I166" s="11" t="s">
        <v>2208</v>
      </c>
      <c r="J166" s="11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11" t="s">
        <v>467</v>
      </c>
      <c r="E167" s="11" t="s">
        <v>1258</v>
      </c>
      <c r="F167" s="11" t="s">
        <v>58</v>
      </c>
      <c r="H167" s="11" t="s">
        <v>2308</v>
      </c>
      <c r="I167" s="11" t="s">
        <v>2210</v>
      </c>
      <c r="J167" s="11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11" t="s">
        <v>467</v>
      </c>
      <c r="E168" s="11" t="s">
        <v>1258</v>
      </c>
      <c r="F168" s="11" t="s">
        <v>58</v>
      </c>
      <c r="H168" s="11" t="s">
        <v>2308</v>
      </c>
      <c r="I168" s="11" t="s">
        <v>2212</v>
      </c>
      <c r="J168" s="11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11" t="s">
        <v>2323</v>
      </c>
      <c r="E169" s="11"/>
      <c r="F169" s="11"/>
      <c r="H169" s="11"/>
      <c r="I169" s="11" t="s">
        <v>2214</v>
      </c>
      <c r="J169" s="11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11" t="s">
        <v>2323</v>
      </c>
      <c r="E170" s="11"/>
      <c r="F170" s="11"/>
      <c r="H170" s="11"/>
      <c r="I170" s="11" t="s">
        <v>2216</v>
      </c>
      <c r="J170" s="11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11" t="s">
        <v>4</v>
      </c>
      <c r="E171" s="11" t="s">
        <v>8</v>
      </c>
      <c r="F171" s="11"/>
      <c r="H171" s="13" t="s">
        <v>2325</v>
      </c>
      <c r="I171" s="11" t="s">
        <v>2218</v>
      </c>
      <c r="J171" s="1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11" t="s">
        <v>467</v>
      </c>
      <c r="E172" s="11" t="s">
        <v>465</v>
      </c>
      <c r="F172" s="11" t="s">
        <v>58</v>
      </c>
      <c r="H172" s="11" t="s">
        <v>2313</v>
      </c>
      <c r="I172" s="11" t="s">
        <v>2220</v>
      </c>
      <c r="J172" s="11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11" t="s">
        <v>467</v>
      </c>
      <c r="E173" s="11" t="s">
        <v>465</v>
      </c>
      <c r="F173" s="11" t="s">
        <v>58</v>
      </c>
      <c r="H173" s="11" t="s">
        <v>2313</v>
      </c>
      <c r="I173" s="11" t="s">
        <v>2222</v>
      </c>
      <c r="J173" s="11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11" t="s">
        <v>467</v>
      </c>
      <c r="E174" s="11" t="s">
        <v>465</v>
      </c>
      <c r="F174" s="11" t="s">
        <v>58</v>
      </c>
      <c r="H174" s="11" t="s">
        <v>2313</v>
      </c>
      <c r="I174" s="11" t="s">
        <v>2224</v>
      </c>
      <c r="J174" s="11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11" t="s">
        <v>4</v>
      </c>
      <c r="E175" s="11" t="s">
        <v>8</v>
      </c>
      <c r="F175" s="11"/>
      <c r="H175" s="11" t="s">
        <v>2295</v>
      </c>
      <c r="I175" s="11" t="s">
        <v>2226</v>
      </c>
      <c r="J175" s="11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11" t="s">
        <v>4</v>
      </c>
      <c r="E176" s="11" t="s">
        <v>8</v>
      </c>
      <c r="F176" s="11"/>
      <c r="H176" s="13" t="s">
        <v>2325</v>
      </c>
      <c r="I176" s="11" t="s">
        <v>2228</v>
      </c>
      <c r="J176" s="11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11" t="s">
        <v>467</v>
      </c>
      <c r="E177" s="11" t="s">
        <v>1258</v>
      </c>
      <c r="F177" s="11" t="s">
        <v>58</v>
      </c>
      <c r="H177" s="11" t="s">
        <v>2317</v>
      </c>
      <c r="I177" s="11" t="s">
        <v>2230</v>
      </c>
      <c r="J177" s="11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11" t="s">
        <v>2324</v>
      </c>
      <c r="E178" s="11" t="s">
        <v>1258</v>
      </c>
      <c r="F178" s="11" t="s">
        <v>58</v>
      </c>
      <c r="H178" s="11" t="s">
        <v>2317</v>
      </c>
      <c r="I178" s="11" t="s">
        <v>2232</v>
      </c>
      <c r="J178" s="11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11" t="s">
        <v>467</v>
      </c>
      <c r="E179" s="11" t="s">
        <v>1258</v>
      </c>
      <c r="F179" s="11" t="s">
        <v>58</v>
      </c>
      <c r="H179" s="11" t="s">
        <v>2313</v>
      </c>
      <c r="I179" s="11" t="s">
        <v>2234</v>
      </c>
      <c r="J179" s="11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11" t="s">
        <v>2324</v>
      </c>
      <c r="E180" s="11" t="s">
        <v>1258</v>
      </c>
      <c r="F180" s="11" t="s">
        <v>58</v>
      </c>
      <c r="H180" s="11" t="s">
        <v>2313</v>
      </c>
      <c r="I180" s="11" t="s">
        <v>2236</v>
      </c>
      <c r="J180" s="11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11" t="s">
        <v>2324</v>
      </c>
      <c r="E181" s="11" t="s">
        <v>1258</v>
      </c>
      <c r="F181" s="11" t="s">
        <v>58</v>
      </c>
      <c r="H181" s="11" t="s">
        <v>2313</v>
      </c>
      <c r="I181" s="11" t="s">
        <v>2238</v>
      </c>
      <c r="J181" s="1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11" t="s">
        <v>2324</v>
      </c>
      <c r="E182" s="11" t="s">
        <v>1258</v>
      </c>
      <c r="F182" s="11" t="s">
        <v>58</v>
      </c>
      <c r="H182" s="11" t="s">
        <v>2313</v>
      </c>
      <c r="I182" s="11" t="s">
        <v>2240</v>
      </c>
      <c r="J182" s="11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11" t="s">
        <v>467</v>
      </c>
      <c r="E183" s="11" t="s">
        <v>1258</v>
      </c>
      <c r="F183" s="11" t="s">
        <v>58</v>
      </c>
      <c r="H183" s="11" t="s">
        <v>1262</v>
      </c>
      <c r="I183" s="11" t="s">
        <v>2242</v>
      </c>
      <c r="J183" s="11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11" t="s">
        <v>467</v>
      </c>
      <c r="E184" s="11" t="s">
        <v>1258</v>
      </c>
      <c r="F184" s="11" t="s">
        <v>58</v>
      </c>
      <c r="H184" s="11" t="s">
        <v>1262</v>
      </c>
      <c r="I184" s="11" t="s">
        <v>2244</v>
      </c>
      <c r="J184" s="11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11" t="s">
        <v>4</v>
      </c>
      <c r="E185" s="11" t="s">
        <v>8</v>
      </c>
      <c r="F185" s="11"/>
      <c r="H185" s="11"/>
      <c r="I185" s="11" t="s">
        <v>2246</v>
      </c>
      <c r="J185" s="11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11" t="s">
        <v>4</v>
      </c>
      <c r="E186" s="11" t="s">
        <v>8</v>
      </c>
      <c r="F186" s="11"/>
      <c r="H186" s="11"/>
      <c r="I186" s="11" t="s">
        <v>2248</v>
      </c>
      <c r="J186" s="11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11" t="s">
        <v>1590</v>
      </c>
      <c r="E187" s="11"/>
      <c r="F187" s="11"/>
      <c r="H187" s="11"/>
      <c r="I187" s="11" t="s">
        <v>2250</v>
      </c>
      <c r="J187" s="11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11" t="s">
        <v>4</v>
      </c>
      <c r="E188" s="11" t="s">
        <v>8</v>
      </c>
      <c r="F188" s="11"/>
      <c r="H188" s="11"/>
      <c r="I188" s="11" t="s">
        <v>2252</v>
      </c>
      <c r="J188" s="11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11" t="s">
        <v>1590</v>
      </c>
      <c r="E189" s="11"/>
      <c r="F189" s="11"/>
      <c r="H189" s="11"/>
      <c r="I189" s="11" t="s">
        <v>2254</v>
      </c>
      <c r="J189" s="11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11" t="s">
        <v>3298</v>
      </c>
      <c r="E190" s="11" t="s">
        <v>86</v>
      </c>
      <c r="F190" s="11" t="s">
        <v>165</v>
      </c>
      <c r="H190" s="11" t="s">
        <v>3299</v>
      </c>
      <c r="I190" s="11" t="s">
        <v>3029</v>
      </c>
      <c r="J190" s="11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11" t="s">
        <v>3300</v>
      </c>
      <c r="E191" s="11" t="s">
        <v>86</v>
      </c>
      <c r="F191" s="11"/>
      <c r="H191" s="11"/>
      <c r="I191" s="11" t="s">
        <v>3031</v>
      </c>
      <c r="J191" s="1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11" t="s">
        <v>3298</v>
      </c>
      <c r="E192" s="11" t="s">
        <v>86</v>
      </c>
      <c r="F192" s="11" t="s">
        <v>165</v>
      </c>
      <c r="H192" s="11" t="s">
        <v>1256</v>
      </c>
      <c r="I192" s="11" t="s">
        <v>3033</v>
      </c>
      <c r="J192" s="11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11" t="s">
        <v>1257</v>
      </c>
      <c r="E193" s="11" t="s">
        <v>70</v>
      </c>
      <c r="F193" s="11" t="s">
        <v>1260</v>
      </c>
      <c r="H193" s="11"/>
      <c r="I193" s="11" t="s">
        <v>3035</v>
      </c>
      <c r="J193" s="11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11" t="s">
        <v>3301</v>
      </c>
      <c r="E194" s="11" t="s">
        <v>70</v>
      </c>
      <c r="F194" s="11" t="s">
        <v>58</v>
      </c>
      <c r="H194" s="11"/>
      <c r="I194" s="11" t="s">
        <v>3037</v>
      </c>
      <c r="J194" s="11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11" t="s">
        <v>584</v>
      </c>
      <c r="E195" s="11" t="s">
        <v>70</v>
      </c>
      <c r="F195" s="11"/>
      <c r="H195" s="11"/>
      <c r="I195" s="11" t="s">
        <v>3039</v>
      </c>
      <c r="J195" s="11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11" t="s">
        <v>4</v>
      </c>
      <c r="E196" s="11" t="s">
        <v>8</v>
      </c>
      <c r="F196" s="11"/>
      <c r="H196" s="11"/>
      <c r="I196" s="11" t="s">
        <v>3041</v>
      </c>
      <c r="J196" s="11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11" t="s">
        <v>3302</v>
      </c>
      <c r="E197" s="11" t="s">
        <v>3303</v>
      </c>
      <c r="F197" s="11" t="s">
        <v>58</v>
      </c>
      <c r="H197" s="11" t="s">
        <v>3304</v>
      </c>
      <c r="I197" s="11" t="s">
        <v>3043</v>
      </c>
      <c r="J197" s="11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11" t="s">
        <v>4</v>
      </c>
      <c r="E198" s="11" t="s">
        <v>8</v>
      </c>
      <c r="F198" s="11"/>
      <c r="H198" s="11"/>
      <c r="I198" s="11" t="s">
        <v>3045</v>
      </c>
      <c r="J198" s="11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11" t="s">
        <v>4</v>
      </c>
      <c r="E199" s="11" t="s">
        <v>8</v>
      </c>
      <c r="F199" s="11"/>
      <c r="H199" s="11" t="s">
        <v>2295</v>
      </c>
      <c r="I199" s="11" t="s">
        <v>3047</v>
      </c>
      <c r="J199" s="11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11" t="s">
        <v>4</v>
      </c>
      <c r="E200" s="11" t="s">
        <v>8</v>
      </c>
      <c r="F200" s="11"/>
      <c r="H200" s="11" t="s">
        <v>2295</v>
      </c>
      <c r="I200" s="11" t="s">
        <v>3049</v>
      </c>
      <c r="J200" s="11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11" t="s">
        <v>3298</v>
      </c>
      <c r="E201" s="11" t="s">
        <v>86</v>
      </c>
      <c r="F201" s="11" t="s">
        <v>462</v>
      </c>
      <c r="H201" s="11" t="s">
        <v>1256</v>
      </c>
      <c r="I201" s="11" t="s">
        <v>3051</v>
      </c>
      <c r="J201" s="1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11" t="s">
        <v>1257</v>
      </c>
      <c r="E202" s="11" t="s">
        <v>70</v>
      </c>
      <c r="F202" s="11" t="s">
        <v>1260</v>
      </c>
      <c r="H202" s="11"/>
      <c r="I202" s="11" t="s">
        <v>3053</v>
      </c>
      <c r="J202" s="11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11" t="s">
        <v>4</v>
      </c>
      <c r="E203" s="11" t="s">
        <v>70</v>
      </c>
      <c r="F203" s="11"/>
      <c r="H203" s="11" t="s">
        <v>3305</v>
      </c>
      <c r="I203" s="11" t="s">
        <v>3055</v>
      </c>
      <c r="J203" s="11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11" t="s">
        <v>467</v>
      </c>
      <c r="E204" s="11" t="s">
        <v>1258</v>
      </c>
      <c r="F204" s="11" t="s">
        <v>58</v>
      </c>
      <c r="H204" s="11" t="s">
        <v>1256</v>
      </c>
      <c r="I204" s="11" t="s">
        <v>3057</v>
      </c>
      <c r="J204" s="11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11" t="s">
        <v>467</v>
      </c>
      <c r="E205" s="11" t="s">
        <v>1258</v>
      </c>
      <c r="F205" s="11" t="s">
        <v>58</v>
      </c>
      <c r="H205" s="11" t="s">
        <v>1256</v>
      </c>
      <c r="I205" s="11" t="s">
        <v>3059</v>
      </c>
      <c r="J205" s="11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11" t="s">
        <v>226</v>
      </c>
      <c r="E206" s="11" t="s">
        <v>70</v>
      </c>
      <c r="F206" s="11" t="s">
        <v>3306</v>
      </c>
      <c r="H206" s="11" t="s">
        <v>1262</v>
      </c>
      <c r="I206" s="11" t="s">
        <v>3061</v>
      </c>
      <c r="J206" s="11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11" t="s">
        <v>226</v>
      </c>
      <c r="E207" s="11" t="s">
        <v>70</v>
      </c>
      <c r="F207" s="11" t="s">
        <v>3306</v>
      </c>
      <c r="H207" s="11" t="s">
        <v>2295</v>
      </c>
      <c r="I207" s="11" t="s">
        <v>3063</v>
      </c>
      <c r="J207" s="11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11" t="s">
        <v>226</v>
      </c>
      <c r="E208" s="11" t="s">
        <v>70</v>
      </c>
      <c r="F208" s="11" t="s">
        <v>3306</v>
      </c>
      <c r="H208" s="11" t="s">
        <v>1262</v>
      </c>
      <c r="I208" s="11" t="s">
        <v>3065</v>
      </c>
      <c r="J208" s="11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11" t="s">
        <v>226</v>
      </c>
      <c r="E209" s="11" t="s">
        <v>70</v>
      </c>
      <c r="F209" s="11" t="s">
        <v>3306</v>
      </c>
      <c r="H209" s="11" t="s">
        <v>2313</v>
      </c>
      <c r="I209" s="11" t="s">
        <v>3067</v>
      </c>
      <c r="J209" s="11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11" t="s">
        <v>225</v>
      </c>
      <c r="E210" s="11" t="s">
        <v>70</v>
      </c>
      <c r="F210" s="11" t="s">
        <v>58</v>
      </c>
      <c r="H210" s="11" t="s">
        <v>1271</v>
      </c>
      <c r="I210" s="11" t="s">
        <v>3069</v>
      </c>
      <c r="J210" s="11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11" t="s">
        <v>225</v>
      </c>
      <c r="E211" s="11" t="s">
        <v>70</v>
      </c>
      <c r="F211" s="11" t="s">
        <v>58</v>
      </c>
      <c r="H211" s="11" t="s">
        <v>2295</v>
      </c>
      <c r="I211" s="11" t="s">
        <v>3071</v>
      </c>
      <c r="J211" s="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11" t="s">
        <v>225</v>
      </c>
      <c r="E212" s="11" t="s">
        <v>70</v>
      </c>
      <c r="F212" s="11" t="s">
        <v>58</v>
      </c>
      <c r="H212" s="11" t="s">
        <v>2295</v>
      </c>
      <c r="I212" s="11" t="s">
        <v>3073</v>
      </c>
      <c r="J212" s="11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11" t="s">
        <v>225</v>
      </c>
      <c r="E213" s="11" t="s">
        <v>70</v>
      </c>
      <c r="F213" s="11" t="s">
        <v>58</v>
      </c>
      <c r="H213" s="11" t="s">
        <v>2295</v>
      </c>
      <c r="I213" s="11" t="s">
        <v>3075</v>
      </c>
      <c r="J213" s="11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11" t="s">
        <v>225</v>
      </c>
      <c r="E214" s="11" t="s">
        <v>70</v>
      </c>
      <c r="F214" s="11" t="s">
        <v>58</v>
      </c>
      <c r="H214" s="11" t="s">
        <v>2295</v>
      </c>
      <c r="I214" s="11" t="s">
        <v>3077</v>
      </c>
      <c r="J214" s="11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11" t="s">
        <v>225</v>
      </c>
      <c r="E215" s="11" t="s">
        <v>70</v>
      </c>
      <c r="F215" s="11" t="s">
        <v>58</v>
      </c>
      <c r="H215" s="11" t="s">
        <v>2295</v>
      </c>
      <c r="I215" s="11" t="s">
        <v>3079</v>
      </c>
      <c r="J215" s="11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11" t="s">
        <v>225</v>
      </c>
      <c r="E216" s="11" t="s">
        <v>70</v>
      </c>
      <c r="F216" s="11" t="s">
        <v>58</v>
      </c>
      <c r="H216" s="11" t="s">
        <v>2295</v>
      </c>
      <c r="I216" s="11" t="s">
        <v>3081</v>
      </c>
      <c r="J216" s="11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11" t="s">
        <v>225</v>
      </c>
      <c r="E217" s="11" t="s">
        <v>70</v>
      </c>
      <c r="F217" s="11" t="s">
        <v>58</v>
      </c>
      <c r="H217" s="11" t="s">
        <v>2295</v>
      </c>
      <c r="I217" s="11" t="s">
        <v>3083</v>
      </c>
      <c r="J217" s="11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11" t="s">
        <v>3307</v>
      </c>
      <c r="E218" s="11" t="s">
        <v>70</v>
      </c>
      <c r="F218" s="11" t="s">
        <v>58</v>
      </c>
      <c r="H218" s="11"/>
      <c r="I218" s="11" t="s">
        <v>3085</v>
      </c>
      <c r="J218" s="11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11" t="s">
        <v>225</v>
      </c>
      <c r="E219" s="11" t="s">
        <v>70</v>
      </c>
      <c r="F219" s="11" t="s">
        <v>3308</v>
      </c>
      <c r="H219" s="11" t="s">
        <v>1269</v>
      </c>
      <c r="I219" s="11" t="s">
        <v>3087</v>
      </c>
      <c r="J219" s="11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11" t="s">
        <v>3310</v>
      </c>
      <c r="E220" s="11" t="s">
        <v>70</v>
      </c>
      <c r="F220" s="11" t="s">
        <v>3308</v>
      </c>
      <c r="H220" s="11"/>
      <c r="I220" s="11" t="s">
        <v>3089</v>
      </c>
      <c r="J220" s="11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11" t="s">
        <v>1257</v>
      </c>
      <c r="E221" s="11" t="s">
        <v>3267</v>
      </c>
      <c r="F221" s="11"/>
      <c r="H221" s="11"/>
      <c r="I221" s="11" t="s">
        <v>3092</v>
      </c>
      <c r="J221" s="1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11" t="s">
        <v>225</v>
      </c>
      <c r="E222" s="11" t="s">
        <v>3267</v>
      </c>
      <c r="F222" s="11" t="s">
        <v>58</v>
      </c>
      <c r="H222" s="11" t="s">
        <v>1271</v>
      </c>
      <c r="I222" s="11" t="s">
        <v>3094</v>
      </c>
      <c r="J222" s="11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11" t="s">
        <v>225</v>
      </c>
      <c r="E223" s="11" t="s">
        <v>3267</v>
      </c>
      <c r="F223" s="11" t="s">
        <v>58</v>
      </c>
      <c r="H223" s="11" t="s">
        <v>2295</v>
      </c>
      <c r="I223" s="11" t="s">
        <v>3096</v>
      </c>
      <c r="J223" s="11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11" t="s">
        <v>225</v>
      </c>
      <c r="E224" s="11" t="s">
        <v>3267</v>
      </c>
      <c r="F224" s="11" t="s">
        <v>58</v>
      </c>
      <c r="H224" s="11" t="s">
        <v>2295</v>
      </c>
      <c r="I224" s="11" t="s">
        <v>3098</v>
      </c>
      <c r="J224" s="11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11" t="s">
        <v>225</v>
      </c>
      <c r="E225" s="11" t="s">
        <v>3267</v>
      </c>
      <c r="F225" s="11" t="s">
        <v>58</v>
      </c>
      <c r="H225" s="11" t="s">
        <v>2295</v>
      </c>
      <c r="I225" s="11" t="s">
        <v>3100</v>
      </c>
      <c r="J225" s="11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11" t="s">
        <v>225</v>
      </c>
      <c r="E226" s="11" t="s">
        <v>3267</v>
      </c>
      <c r="F226" s="11" t="s">
        <v>58</v>
      </c>
      <c r="H226" s="11" t="s">
        <v>2295</v>
      </c>
      <c r="I226" s="11" t="s">
        <v>3102</v>
      </c>
      <c r="J226" s="11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11" t="s">
        <v>225</v>
      </c>
      <c r="E227" s="11" t="s">
        <v>3267</v>
      </c>
      <c r="F227" s="11" t="s">
        <v>58</v>
      </c>
      <c r="H227" s="11" t="s">
        <v>2295</v>
      </c>
      <c r="I227" s="11" t="s">
        <v>3104</v>
      </c>
      <c r="J227" s="11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11" t="s">
        <v>225</v>
      </c>
      <c r="E228" s="11" t="s">
        <v>3267</v>
      </c>
      <c r="F228" s="11" t="s">
        <v>58</v>
      </c>
      <c r="H228" s="11" t="s">
        <v>2295</v>
      </c>
      <c r="I228" s="11" t="s">
        <v>3106</v>
      </c>
      <c r="J228" s="11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11" t="s">
        <v>1599</v>
      </c>
      <c r="E229" s="11" t="s">
        <v>3267</v>
      </c>
      <c r="F229" s="11"/>
      <c r="H229" s="11" t="s">
        <v>3311</v>
      </c>
      <c r="I229" s="11" t="s">
        <v>3108</v>
      </c>
      <c r="J229" s="11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11" t="s">
        <v>225</v>
      </c>
      <c r="E230" s="11" t="s">
        <v>3267</v>
      </c>
      <c r="F230" s="11" t="s">
        <v>58</v>
      </c>
      <c r="H230" s="11"/>
      <c r="I230" s="11" t="s">
        <v>3110</v>
      </c>
      <c r="J230" s="11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11" t="s">
        <v>225</v>
      </c>
      <c r="E231" s="11" t="s">
        <v>3267</v>
      </c>
      <c r="F231" s="11" t="s">
        <v>58</v>
      </c>
      <c r="H231" s="11" t="s">
        <v>2295</v>
      </c>
      <c r="I231" s="11" t="s">
        <v>3112</v>
      </c>
      <c r="J231" s="1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11" t="s">
        <v>225</v>
      </c>
      <c r="E232" s="11" t="s">
        <v>3267</v>
      </c>
      <c r="F232" s="11" t="s">
        <v>58</v>
      </c>
      <c r="H232" s="11" t="s">
        <v>2295</v>
      </c>
      <c r="I232" s="11" t="s">
        <v>3114</v>
      </c>
      <c r="J232" s="11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11" t="s">
        <v>3307</v>
      </c>
      <c r="E233" s="11" t="s">
        <v>3267</v>
      </c>
      <c r="F233" s="11" t="s">
        <v>58</v>
      </c>
      <c r="H233" s="11"/>
      <c r="I233" s="11" t="s">
        <v>3116</v>
      </c>
      <c r="J233" s="11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11" t="s">
        <v>1599</v>
      </c>
      <c r="E234" s="11" t="s">
        <v>3267</v>
      </c>
      <c r="F234" s="11"/>
      <c r="H234" s="11" t="s">
        <v>3312</v>
      </c>
      <c r="I234" s="11" t="s">
        <v>3118</v>
      </c>
      <c r="J234" s="11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11" t="s">
        <v>225</v>
      </c>
      <c r="E235" s="11" t="s">
        <v>3267</v>
      </c>
      <c r="F235" s="11" t="s">
        <v>58</v>
      </c>
      <c r="H235" s="11"/>
      <c r="I235" s="11" t="s">
        <v>3120</v>
      </c>
      <c r="J235" s="11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11" t="s">
        <v>225</v>
      </c>
      <c r="E236" s="11" t="s">
        <v>3267</v>
      </c>
      <c r="F236" s="11" t="s">
        <v>58</v>
      </c>
      <c r="H236" s="11" t="s">
        <v>2295</v>
      </c>
      <c r="I236" s="11" t="s">
        <v>3122</v>
      </c>
      <c r="J236" s="11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11" t="s">
        <v>225</v>
      </c>
      <c r="E237" s="11" t="s">
        <v>3267</v>
      </c>
      <c r="F237" s="11" t="s">
        <v>58</v>
      </c>
      <c r="H237" s="11" t="s">
        <v>2295</v>
      </c>
      <c r="I237" s="11" t="s">
        <v>3124</v>
      </c>
      <c r="J237" s="11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11" t="s">
        <v>225</v>
      </c>
      <c r="E238" s="11" t="s">
        <v>3267</v>
      </c>
      <c r="F238" s="11" t="s">
        <v>58</v>
      </c>
      <c r="H238" s="11" t="s">
        <v>2295</v>
      </c>
      <c r="I238" s="11" t="s">
        <v>3126</v>
      </c>
      <c r="J238" s="11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11" t="s">
        <v>3310</v>
      </c>
      <c r="E239" s="11" t="s">
        <v>3267</v>
      </c>
      <c r="F239" s="11" t="s">
        <v>58</v>
      </c>
      <c r="H239" s="11"/>
      <c r="I239" s="11" t="s">
        <v>3128</v>
      </c>
      <c r="J239" s="11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11" t="s">
        <v>4</v>
      </c>
      <c r="E240" s="11" t="s">
        <v>86</v>
      </c>
      <c r="F240" s="11" t="s">
        <v>3313</v>
      </c>
      <c r="H240" s="11" t="s">
        <v>3314</v>
      </c>
      <c r="I240" s="11" t="s">
        <v>3130</v>
      </c>
      <c r="J240" s="11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11" t="s">
        <v>225</v>
      </c>
      <c r="E241" s="11" t="s">
        <v>86</v>
      </c>
      <c r="F241" s="11" t="s">
        <v>3315</v>
      </c>
      <c r="H241" s="11"/>
      <c r="I241" s="11" t="s">
        <v>3132</v>
      </c>
      <c r="J241" s="1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11" t="s">
        <v>3316</v>
      </c>
      <c r="E242" s="11" t="s">
        <v>86</v>
      </c>
      <c r="F242" s="11" t="s">
        <v>3315</v>
      </c>
      <c r="H242" s="11" t="s">
        <v>3311</v>
      </c>
      <c r="I242" s="11" t="s">
        <v>3134</v>
      </c>
      <c r="J242" s="11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11" t="s">
        <v>2397</v>
      </c>
      <c r="E243" s="11" t="s">
        <v>86</v>
      </c>
      <c r="F243" s="11" t="s">
        <v>58</v>
      </c>
      <c r="H243" s="11" t="s">
        <v>1271</v>
      </c>
      <c r="I243" s="11" t="s">
        <v>3136</v>
      </c>
      <c r="J243" s="11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11" t="s">
        <v>884</v>
      </c>
      <c r="E244" s="11" t="s">
        <v>86</v>
      </c>
      <c r="F244" s="11" t="s">
        <v>58</v>
      </c>
      <c r="H244" s="11" t="s">
        <v>2313</v>
      </c>
      <c r="I244" s="11" t="s">
        <v>3138</v>
      </c>
      <c r="J244" s="11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11" t="s">
        <v>467</v>
      </c>
      <c r="E245" s="11" t="s">
        <v>1258</v>
      </c>
      <c r="F245" s="11" t="s">
        <v>58</v>
      </c>
      <c r="H245" s="11" t="s">
        <v>2317</v>
      </c>
      <c r="I245" s="11" t="s">
        <v>3140</v>
      </c>
      <c r="J245" s="11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11" t="s">
        <v>467</v>
      </c>
      <c r="E246" s="11" t="s">
        <v>1258</v>
      </c>
      <c r="F246" s="11" t="s">
        <v>58</v>
      </c>
      <c r="H246" s="11" t="s">
        <v>2317</v>
      </c>
      <c r="I246" s="11" t="s">
        <v>3142</v>
      </c>
      <c r="J246" s="11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11" t="s">
        <v>467</v>
      </c>
      <c r="E247" s="11" t="s">
        <v>1258</v>
      </c>
      <c r="F247" s="11" t="s">
        <v>58</v>
      </c>
      <c r="H247" s="11" t="s">
        <v>2317</v>
      </c>
      <c r="I247" s="11" t="s">
        <v>3144</v>
      </c>
      <c r="J247" s="11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11" t="s">
        <v>467</v>
      </c>
      <c r="E248" s="11" t="s">
        <v>1258</v>
      </c>
      <c r="F248" s="11" t="s">
        <v>58</v>
      </c>
      <c r="H248" s="11" t="s">
        <v>2317</v>
      </c>
      <c r="I248" s="11" t="s">
        <v>3146</v>
      </c>
      <c r="J248" s="11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11" t="s">
        <v>467</v>
      </c>
      <c r="E249" s="11" t="s">
        <v>1258</v>
      </c>
      <c r="F249" s="11" t="s">
        <v>58</v>
      </c>
      <c r="H249" s="11" t="s">
        <v>2317</v>
      </c>
      <c r="I249" s="11" t="s">
        <v>3148</v>
      </c>
      <c r="J249" s="11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11" t="s">
        <v>467</v>
      </c>
      <c r="E250" s="11" t="s">
        <v>1258</v>
      </c>
      <c r="F250" s="11" t="s">
        <v>58</v>
      </c>
      <c r="H250" s="11" t="s">
        <v>2317</v>
      </c>
      <c r="I250" s="11" t="s">
        <v>3150</v>
      </c>
      <c r="J250" s="11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11" t="s">
        <v>467</v>
      </c>
      <c r="E251" s="11" t="s">
        <v>1258</v>
      </c>
      <c r="F251" s="11" t="s">
        <v>58</v>
      </c>
      <c r="H251" s="11" t="s">
        <v>2317</v>
      </c>
      <c r="I251" s="11" t="s">
        <v>3152</v>
      </c>
      <c r="J251" s="1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11" t="s">
        <v>467</v>
      </c>
      <c r="E252" s="11" t="s">
        <v>1258</v>
      </c>
      <c r="F252" s="11" t="s">
        <v>58</v>
      </c>
      <c r="H252" s="11" t="s">
        <v>2317</v>
      </c>
      <c r="I252" s="11" t="s">
        <v>3154</v>
      </c>
      <c r="J252" s="11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11" t="s">
        <v>467</v>
      </c>
      <c r="E253" s="11" t="s">
        <v>1258</v>
      </c>
      <c r="F253" s="11" t="s">
        <v>58</v>
      </c>
      <c r="H253" s="11" t="s">
        <v>2317</v>
      </c>
      <c r="I253" s="11" t="s">
        <v>3156</v>
      </c>
      <c r="J253" s="11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11" t="s">
        <v>467</v>
      </c>
      <c r="E254" s="11" t="s">
        <v>1258</v>
      </c>
      <c r="F254" s="11" t="s">
        <v>58</v>
      </c>
      <c r="H254" s="11" t="s">
        <v>2317</v>
      </c>
      <c r="I254" s="11" t="s">
        <v>3158</v>
      </c>
      <c r="J254" s="11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11" t="s">
        <v>467</v>
      </c>
      <c r="E255" s="11" t="s">
        <v>1258</v>
      </c>
      <c r="F255" s="11" t="s">
        <v>58</v>
      </c>
      <c r="H255" s="11" t="s">
        <v>2317</v>
      </c>
      <c r="I255" s="11" t="s">
        <v>3160</v>
      </c>
      <c r="J255" s="11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11" t="s">
        <v>467</v>
      </c>
      <c r="E256" s="11" t="s">
        <v>1258</v>
      </c>
      <c r="F256" s="11" t="s">
        <v>889</v>
      </c>
      <c r="H256" s="11" t="s">
        <v>1271</v>
      </c>
      <c r="I256" s="11" t="s">
        <v>3162</v>
      </c>
      <c r="J256" s="11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11" t="s">
        <v>1590</v>
      </c>
      <c r="E257" s="11"/>
      <c r="F257" s="11"/>
      <c r="H257" s="11"/>
      <c r="I257" s="11" t="s">
        <v>3354</v>
      </c>
      <c r="J257" s="11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11" t="s">
        <v>467</v>
      </c>
      <c r="E258" s="11" t="s">
        <v>1258</v>
      </c>
      <c r="F258" s="11" t="s">
        <v>889</v>
      </c>
      <c r="H258" s="11" t="s">
        <v>1271</v>
      </c>
      <c r="I258" s="11" t="s">
        <v>3765</v>
      </c>
      <c r="J258" s="11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11" t="s">
        <v>4</v>
      </c>
      <c r="E259" s="11" t="s">
        <v>8</v>
      </c>
      <c r="F259" s="11"/>
      <c r="H259" s="11"/>
      <c r="I259" s="11" t="s">
        <v>3767</v>
      </c>
      <c r="J259" s="11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11" t="s">
        <v>467</v>
      </c>
      <c r="E260" s="11" t="s">
        <v>465</v>
      </c>
      <c r="F260" s="11" t="s">
        <v>58</v>
      </c>
      <c r="H260" s="11" t="s">
        <v>3311</v>
      </c>
      <c r="I260" s="11" t="s">
        <v>3769</v>
      </c>
      <c r="J260" s="11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11" t="s">
        <v>4</v>
      </c>
      <c r="E261" s="11" t="s">
        <v>8</v>
      </c>
      <c r="F261" s="11"/>
      <c r="H261" s="11"/>
      <c r="I261" s="11" t="s">
        <v>3771</v>
      </c>
      <c r="J261" s="1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11" t="s">
        <v>467</v>
      </c>
      <c r="E262" s="11" t="s">
        <v>465</v>
      </c>
      <c r="F262" s="11" t="s">
        <v>58</v>
      </c>
      <c r="H262" s="11" t="s">
        <v>3311</v>
      </c>
      <c r="I262" s="11" t="s">
        <v>3773</v>
      </c>
      <c r="J262" s="11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11" t="s">
        <v>225</v>
      </c>
      <c r="E263" s="11" t="s">
        <v>86</v>
      </c>
      <c r="F263" s="11" t="s">
        <v>3315</v>
      </c>
      <c r="H263" s="11"/>
      <c r="I263" s="11" t="s">
        <v>3775</v>
      </c>
      <c r="J263" s="11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11" t="s">
        <v>225</v>
      </c>
      <c r="E264" s="11" t="s">
        <v>86</v>
      </c>
      <c r="F264" s="11" t="s">
        <v>3315</v>
      </c>
      <c r="H264" s="11" t="s">
        <v>2295</v>
      </c>
      <c r="I264" s="11" t="s">
        <v>3777</v>
      </c>
      <c r="J264" s="11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11" t="s">
        <v>225</v>
      </c>
      <c r="E265" s="11" t="s">
        <v>86</v>
      </c>
      <c r="F265" s="11" t="s">
        <v>3315</v>
      </c>
      <c r="H265" s="11"/>
      <c r="I265" s="11" t="s">
        <v>3779</v>
      </c>
      <c r="J265" s="11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11" t="s">
        <v>3316</v>
      </c>
      <c r="E266" s="11" t="s">
        <v>86</v>
      </c>
      <c r="F266" s="11" t="s">
        <v>3315</v>
      </c>
      <c r="H266" s="11" t="s">
        <v>3311</v>
      </c>
      <c r="I266" s="11" t="s">
        <v>3781</v>
      </c>
      <c r="J266" s="11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11" t="s">
        <v>467</v>
      </c>
      <c r="E267" s="11" t="s">
        <v>465</v>
      </c>
      <c r="F267" s="11" t="s">
        <v>58</v>
      </c>
      <c r="H267" s="11" t="s">
        <v>3311</v>
      </c>
      <c r="I267" s="11" t="s">
        <v>3783</v>
      </c>
      <c r="J267" s="11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11" t="s">
        <v>467</v>
      </c>
      <c r="E268" s="11" t="s">
        <v>465</v>
      </c>
      <c r="F268" s="11" t="s">
        <v>58</v>
      </c>
      <c r="H268" s="11" t="s">
        <v>3311</v>
      </c>
      <c r="I268" s="11" t="s">
        <v>3785</v>
      </c>
      <c r="J268" s="11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11" t="s">
        <v>467</v>
      </c>
      <c r="E269" s="11" t="s">
        <v>465</v>
      </c>
      <c r="F269" s="11" t="s">
        <v>58</v>
      </c>
      <c r="H269" s="11" t="s">
        <v>3311</v>
      </c>
      <c r="I269" s="11" t="s">
        <v>3787</v>
      </c>
      <c r="J269" s="11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11" t="s">
        <v>225</v>
      </c>
      <c r="E270" s="11" t="s">
        <v>86</v>
      </c>
      <c r="F270" s="11" t="s">
        <v>3315</v>
      </c>
      <c r="H270" s="11"/>
      <c r="I270" s="11" t="s">
        <v>3789</v>
      </c>
      <c r="J270" s="11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11" t="s">
        <v>3316</v>
      </c>
      <c r="E271" s="11" t="s">
        <v>86</v>
      </c>
      <c r="F271" s="11" t="s">
        <v>3315</v>
      </c>
      <c r="H271" s="11" t="s">
        <v>3311</v>
      </c>
      <c r="I271" s="11" t="s">
        <v>3791</v>
      </c>
      <c r="J271" s="1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11" t="s">
        <v>467</v>
      </c>
      <c r="E272" s="11" t="s">
        <v>465</v>
      </c>
      <c r="F272" s="11" t="s">
        <v>58</v>
      </c>
      <c r="H272" s="11" t="s">
        <v>3311</v>
      </c>
      <c r="I272" s="11" t="s">
        <v>3793</v>
      </c>
      <c r="J272" s="11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11" t="s">
        <v>467</v>
      </c>
      <c r="E273" s="11" t="s">
        <v>465</v>
      </c>
      <c r="F273" s="11" t="s">
        <v>58</v>
      </c>
      <c r="H273" s="11" t="s">
        <v>3311</v>
      </c>
      <c r="I273" s="11" t="s">
        <v>3795</v>
      </c>
      <c r="J273" s="11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11" t="s">
        <v>225</v>
      </c>
      <c r="E274" s="11" t="s">
        <v>86</v>
      </c>
      <c r="F274" s="11" t="s">
        <v>3315</v>
      </c>
      <c r="H274" s="11"/>
      <c r="I274" s="11" t="s">
        <v>3797</v>
      </c>
      <c r="J274" s="11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11" t="s">
        <v>3316</v>
      </c>
      <c r="E275" s="11" t="s">
        <v>86</v>
      </c>
      <c r="F275" s="11" t="s">
        <v>3315</v>
      </c>
      <c r="H275" s="11" t="s">
        <v>3311</v>
      </c>
      <c r="I275" s="11" t="s">
        <v>3799</v>
      </c>
      <c r="J275" s="11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11" t="s">
        <v>467</v>
      </c>
      <c r="E276" s="11" t="s">
        <v>465</v>
      </c>
      <c r="F276" s="11" t="s">
        <v>889</v>
      </c>
      <c r="H276" s="11" t="s">
        <v>3311</v>
      </c>
      <c r="I276" s="11" t="s">
        <v>3801</v>
      </c>
      <c r="J276" s="11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11" t="s">
        <v>467</v>
      </c>
      <c r="E277" s="11" t="s">
        <v>465</v>
      </c>
      <c r="F277" s="11" t="s">
        <v>58</v>
      </c>
      <c r="H277" s="11" t="s">
        <v>3311</v>
      </c>
      <c r="I277" s="11" t="s">
        <v>3803</v>
      </c>
      <c r="J277" s="11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11" t="s">
        <v>3302</v>
      </c>
      <c r="E278" s="11" t="s">
        <v>465</v>
      </c>
      <c r="F278" s="11" t="s">
        <v>3308</v>
      </c>
      <c r="H278" s="11" t="s">
        <v>2316</v>
      </c>
      <c r="I278" s="11" t="s">
        <v>3805</v>
      </c>
      <c r="J278" s="11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11" t="s">
        <v>4</v>
      </c>
      <c r="E279" s="11" t="s">
        <v>8</v>
      </c>
      <c r="F279" s="11"/>
      <c r="H279" s="11"/>
      <c r="I279" s="11" t="s">
        <v>3807</v>
      </c>
      <c r="J279" s="11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11" t="s">
        <v>1590</v>
      </c>
      <c r="E280" s="11" t="s">
        <v>8</v>
      </c>
      <c r="F280" s="11"/>
      <c r="H280" s="11"/>
      <c r="I280" s="11" t="s">
        <v>3809</v>
      </c>
      <c r="J280" s="11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11" t="s">
        <v>4</v>
      </c>
      <c r="E281" s="11" t="s">
        <v>8</v>
      </c>
      <c r="F281" s="11"/>
      <c r="H281" s="11"/>
      <c r="I281" s="11" t="s">
        <v>4082</v>
      </c>
      <c r="J281" s="1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11" t="s">
        <v>1257</v>
      </c>
      <c r="E282" s="11" t="s">
        <v>4143</v>
      </c>
      <c r="F282" s="11" t="s">
        <v>51</v>
      </c>
      <c r="H282" s="11"/>
      <c r="I282" s="11" t="s">
        <v>4084</v>
      </c>
      <c r="J282" s="11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11" t="s">
        <v>225</v>
      </c>
      <c r="E283" s="11" t="s">
        <v>4143</v>
      </c>
      <c r="F283" s="11" t="s">
        <v>3308</v>
      </c>
      <c r="H283" s="11"/>
      <c r="I283" s="11" t="s">
        <v>4086</v>
      </c>
      <c r="J283" s="11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11" t="s">
        <v>225</v>
      </c>
      <c r="E284" s="11" t="s">
        <v>4143</v>
      </c>
      <c r="F284" s="11" t="s">
        <v>3308</v>
      </c>
      <c r="H284" s="11" t="s">
        <v>2295</v>
      </c>
      <c r="I284" s="11" t="s">
        <v>4088</v>
      </c>
      <c r="J284" s="11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11" t="s">
        <v>3307</v>
      </c>
      <c r="E285" s="11" t="s">
        <v>4143</v>
      </c>
      <c r="F285" s="11" t="s">
        <v>3308</v>
      </c>
      <c r="H285" s="11"/>
      <c r="I285" s="11" t="s">
        <v>4090</v>
      </c>
      <c r="J285" s="11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11" t="s">
        <v>225</v>
      </c>
      <c r="E286" s="11" t="s">
        <v>86</v>
      </c>
      <c r="F286" s="11" t="s">
        <v>3315</v>
      </c>
      <c r="H286" s="11"/>
      <c r="I286" s="11" t="s">
        <v>4233</v>
      </c>
      <c r="J286" s="11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11" t="s">
        <v>3316</v>
      </c>
      <c r="E287" s="11" t="s">
        <v>86</v>
      </c>
      <c r="F287" s="11" t="s">
        <v>3315</v>
      </c>
      <c r="H287" s="11"/>
      <c r="I287" s="11" t="s">
        <v>4235</v>
      </c>
      <c r="J287" s="11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11" t="s">
        <v>467</v>
      </c>
      <c r="E288" s="11" t="s">
        <v>465</v>
      </c>
      <c r="F288" s="11" t="s">
        <v>889</v>
      </c>
      <c r="H288" s="11" t="s">
        <v>1271</v>
      </c>
      <c r="I288" s="11" t="s">
        <v>4237</v>
      </c>
      <c r="J288" s="11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11" t="s">
        <v>4</v>
      </c>
      <c r="E289" s="11" t="s">
        <v>8</v>
      </c>
      <c r="F289" s="11"/>
      <c r="H289" s="11"/>
      <c r="I289" s="11" t="s">
        <v>4239</v>
      </c>
      <c r="J289" s="11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11" t="s">
        <v>467</v>
      </c>
      <c r="E290" s="11" t="s">
        <v>465</v>
      </c>
      <c r="F290" s="11" t="s">
        <v>58</v>
      </c>
      <c r="H290" s="11" t="s">
        <v>3311</v>
      </c>
      <c r="I290" s="11" t="s">
        <v>4240</v>
      </c>
      <c r="J290" s="11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11" t="s">
        <v>467</v>
      </c>
      <c r="E291" s="11" t="s">
        <v>465</v>
      </c>
      <c r="F291" s="11" t="s">
        <v>58</v>
      </c>
      <c r="H291" s="11" t="s">
        <v>3311</v>
      </c>
      <c r="I291" s="11" t="s">
        <v>4242</v>
      </c>
      <c r="J291" s="1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11" t="s">
        <v>467</v>
      </c>
      <c r="E292" s="11" t="s">
        <v>465</v>
      </c>
      <c r="F292" s="11" t="s">
        <v>58</v>
      </c>
      <c r="H292" s="11" t="s">
        <v>3311</v>
      </c>
      <c r="I292" s="11" t="s">
        <v>4244</v>
      </c>
      <c r="J292" s="11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11" t="s">
        <v>467</v>
      </c>
      <c r="E293" s="11" t="s">
        <v>465</v>
      </c>
      <c r="F293" s="11" t="s">
        <v>58</v>
      </c>
      <c r="H293" s="11" t="s">
        <v>3311</v>
      </c>
      <c r="I293" s="11" t="s">
        <v>4246</v>
      </c>
      <c r="J293" s="11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11" t="s">
        <v>467</v>
      </c>
      <c r="E294" s="11" t="s">
        <v>465</v>
      </c>
      <c r="F294" s="11" t="s">
        <v>58</v>
      </c>
      <c r="H294" s="11" t="s">
        <v>3311</v>
      </c>
      <c r="I294" s="11" t="s">
        <v>4248</v>
      </c>
      <c r="J294" s="11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11" t="s">
        <v>3298</v>
      </c>
      <c r="E295" s="11" t="s">
        <v>86</v>
      </c>
      <c r="F295" s="11" t="s">
        <v>58</v>
      </c>
      <c r="H295" s="11"/>
      <c r="I295" s="11" t="s">
        <v>4250</v>
      </c>
      <c r="J295" s="11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11" t="s">
        <v>3298</v>
      </c>
      <c r="E296" s="11" t="s">
        <v>86</v>
      </c>
      <c r="F296" s="11" t="s">
        <v>58</v>
      </c>
      <c r="H296" s="11" t="s">
        <v>2313</v>
      </c>
      <c r="I296" s="11" t="s">
        <v>4252</v>
      </c>
      <c r="J296" s="11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11" t="s">
        <v>3298</v>
      </c>
      <c r="E297" s="11" t="s">
        <v>86</v>
      </c>
      <c r="F297" s="11" t="s">
        <v>58</v>
      </c>
      <c r="H297" s="11"/>
      <c r="I297" s="11" t="s">
        <v>4254</v>
      </c>
      <c r="J297" s="11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11" t="s">
        <v>3298</v>
      </c>
      <c r="E298" s="11" t="s">
        <v>86</v>
      </c>
      <c r="F298" s="11" t="s">
        <v>58</v>
      </c>
      <c r="H298" s="11" t="s">
        <v>2313</v>
      </c>
      <c r="I298" s="11" t="s">
        <v>4256</v>
      </c>
      <c r="J298" s="11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11" t="s">
        <v>3298</v>
      </c>
      <c r="E299" s="11" t="s">
        <v>86</v>
      </c>
      <c r="F299" s="11" t="s">
        <v>58</v>
      </c>
      <c r="H299" s="11"/>
      <c r="I299" s="11" t="s">
        <v>4258</v>
      </c>
      <c r="J299" s="11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11" t="s">
        <v>3298</v>
      </c>
      <c r="E300" s="11" t="s">
        <v>86</v>
      </c>
      <c r="F300" s="11" t="s">
        <v>58</v>
      </c>
      <c r="H300" s="11" t="s">
        <v>2295</v>
      </c>
      <c r="I300" s="11" t="s">
        <v>4260</v>
      </c>
      <c r="J300" s="11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11" t="s">
        <v>3298</v>
      </c>
      <c r="E301" s="11" t="s">
        <v>86</v>
      </c>
      <c r="F301" s="11" t="s">
        <v>58</v>
      </c>
      <c r="H301" s="11" t="s">
        <v>3311</v>
      </c>
      <c r="I301" s="11" t="s">
        <v>4262</v>
      </c>
      <c r="J301" s="1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11" t="s">
        <v>3298</v>
      </c>
      <c r="E302" s="11" t="s">
        <v>86</v>
      </c>
      <c r="F302" s="11" t="s">
        <v>58</v>
      </c>
      <c r="H302" s="11"/>
      <c r="I302" s="11" t="s">
        <v>4264</v>
      </c>
      <c r="J302" s="11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11" t="s">
        <v>3298</v>
      </c>
      <c r="E303" s="11" t="s">
        <v>86</v>
      </c>
      <c r="F303" s="11" t="s">
        <v>58</v>
      </c>
      <c r="H303" s="11" t="s">
        <v>2313</v>
      </c>
      <c r="I303" s="11" t="s">
        <v>4266</v>
      </c>
      <c r="J303" s="11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11" t="s">
        <v>467</v>
      </c>
      <c r="E304" s="11" t="s">
        <v>465</v>
      </c>
      <c r="F304" s="11" t="s">
        <v>58</v>
      </c>
      <c r="H304" s="11" t="s">
        <v>3311</v>
      </c>
      <c r="I304" s="11" t="s">
        <v>4268</v>
      </c>
      <c r="J304" s="11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11" t="s">
        <v>467</v>
      </c>
      <c r="E305" s="11" t="s">
        <v>465</v>
      </c>
      <c r="F305" s="11" t="s">
        <v>58</v>
      </c>
      <c r="H305" s="11" t="s">
        <v>3311</v>
      </c>
      <c r="I305" s="11" t="s">
        <v>4270</v>
      </c>
      <c r="J305" s="11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11" t="s">
        <v>3298</v>
      </c>
      <c r="E306" s="11" t="s">
        <v>86</v>
      </c>
      <c r="F306" s="11" t="s">
        <v>165</v>
      </c>
      <c r="H306" s="11" t="s">
        <v>1256</v>
      </c>
      <c r="I306" s="11" t="s">
        <v>4272</v>
      </c>
      <c r="J306" s="11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11" t="s">
        <v>3298</v>
      </c>
      <c r="E307" s="11" t="s">
        <v>86</v>
      </c>
      <c r="F307" s="11" t="s">
        <v>165</v>
      </c>
      <c r="H307" s="11" t="s">
        <v>1256</v>
      </c>
      <c r="I307" s="11" t="s">
        <v>4274</v>
      </c>
      <c r="J307" s="11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11" t="s">
        <v>4</v>
      </c>
      <c r="E308" s="11" t="s">
        <v>8</v>
      </c>
      <c r="F308" s="11"/>
      <c r="H308" s="11"/>
      <c r="I308" s="11" t="s">
        <v>4276</v>
      </c>
      <c r="J308" s="11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11" t="s">
        <v>4</v>
      </c>
      <c r="E309" s="11" t="s">
        <v>8</v>
      </c>
      <c r="F309" s="11"/>
      <c r="H309" s="11"/>
      <c r="I309" s="11" t="s">
        <v>4501</v>
      </c>
      <c r="J309" s="11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11" t="s">
        <v>3298</v>
      </c>
      <c r="E310" s="11" t="s">
        <v>86</v>
      </c>
      <c r="F310" s="11" t="s">
        <v>5569</v>
      </c>
      <c r="H310" s="11"/>
      <c r="I310" s="11" t="s">
        <v>4503</v>
      </c>
      <c r="J310" s="11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11" t="s">
        <v>467</v>
      </c>
      <c r="E311" s="11" t="s">
        <v>465</v>
      </c>
      <c r="F311" s="11" t="s">
        <v>58</v>
      </c>
      <c r="H311" s="11" t="s">
        <v>3311</v>
      </c>
      <c r="I311" s="11" t="s">
        <v>4505</v>
      </c>
      <c r="J311" s="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11" t="s">
        <v>136</v>
      </c>
      <c r="E312" s="11" t="s">
        <v>86</v>
      </c>
      <c r="F312" s="11" t="s">
        <v>462</v>
      </c>
      <c r="G312">
        <v>1</v>
      </c>
      <c r="H312" s="11" t="s">
        <v>1256</v>
      </c>
      <c r="I312" s="11" t="s">
        <v>4507</v>
      </c>
      <c r="J312" s="11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11" t="s">
        <v>136</v>
      </c>
      <c r="E313" s="11" t="s">
        <v>86</v>
      </c>
      <c r="F313" s="11" t="s">
        <v>462</v>
      </c>
      <c r="G313">
        <v>1</v>
      </c>
      <c r="H313" s="11" t="s">
        <v>1256</v>
      </c>
      <c r="I313" s="11" t="s">
        <v>4509</v>
      </c>
      <c r="J313" s="11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11" t="s">
        <v>136</v>
      </c>
      <c r="E314" s="11" t="s">
        <v>86</v>
      </c>
      <c r="F314" s="11" t="s">
        <v>462</v>
      </c>
      <c r="G314">
        <v>1</v>
      </c>
      <c r="H314" s="11" t="s">
        <v>1256</v>
      </c>
      <c r="I314" s="11" t="s">
        <v>4511</v>
      </c>
      <c r="J314" s="11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11" t="s">
        <v>467</v>
      </c>
      <c r="E315" s="11" t="s">
        <v>465</v>
      </c>
      <c r="F315" s="11" t="s">
        <v>2303</v>
      </c>
      <c r="H315" s="11" t="s">
        <v>1271</v>
      </c>
      <c r="I315" s="11" t="s">
        <v>4513</v>
      </c>
      <c r="J315" s="11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11" t="s">
        <v>3298</v>
      </c>
      <c r="E316" s="11" t="s">
        <v>86</v>
      </c>
      <c r="F316" s="11" t="s">
        <v>4831</v>
      </c>
      <c r="H316" s="11"/>
      <c r="I316" s="11" t="s">
        <v>4515</v>
      </c>
      <c r="J316" s="11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11" t="s">
        <v>3298</v>
      </c>
      <c r="E317" s="11" t="s">
        <v>86</v>
      </c>
      <c r="F317" s="11" t="s">
        <v>4831</v>
      </c>
      <c r="H317" s="11" t="s">
        <v>2295</v>
      </c>
      <c r="I317" s="11" t="s">
        <v>4517</v>
      </c>
      <c r="J317" s="11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11" t="s">
        <v>467</v>
      </c>
      <c r="E318" s="11" t="s">
        <v>465</v>
      </c>
      <c r="F318" s="11" t="s">
        <v>2303</v>
      </c>
      <c r="H318" s="11" t="s">
        <v>1271</v>
      </c>
      <c r="I318" s="11" t="s">
        <v>4519</v>
      </c>
      <c r="J318" s="11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11" t="s">
        <v>3298</v>
      </c>
      <c r="E319" s="11" t="s">
        <v>86</v>
      </c>
      <c r="F319" s="11" t="s">
        <v>4831</v>
      </c>
      <c r="H319" s="11"/>
      <c r="I319" s="11" t="s">
        <v>4521</v>
      </c>
      <c r="J319" s="11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11" t="s">
        <v>225</v>
      </c>
      <c r="E320" s="11" t="s">
        <v>86</v>
      </c>
      <c r="F320" s="11" t="s">
        <v>5569</v>
      </c>
      <c r="H320" s="11"/>
      <c r="I320" s="11" t="s">
        <v>4523</v>
      </c>
      <c r="J320" s="11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11" t="s">
        <v>584</v>
      </c>
      <c r="E321" s="11" t="s">
        <v>86</v>
      </c>
      <c r="F321" s="11" t="s">
        <v>5569</v>
      </c>
      <c r="H321" s="11"/>
      <c r="I321" s="11" t="s">
        <v>4525</v>
      </c>
      <c r="J321" s="1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11" t="s">
        <v>467</v>
      </c>
      <c r="E322" s="11" t="s">
        <v>465</v>
      </c>
      <c r="F322" s="11" t="s">
        <v>58</v>
      </c>
      <c r="H322" s="11" t="s">
        <v>3311</v>
      </c>
      <c r="I322" s="11" t="s">
        <v>4527</v>
      </c>
      <c r="J322" s="11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11" t="s">
        <v>136</v>
      </c>
      <c r="E323" s="11" t="s">
        <v>86</v>
      </c>
      <c r="F323" s="11" t="s">
        <v>462</v>
      </c>
      <c r="G323">
        <v>1</v>
      </c>
      <c r="H323" s="11" t="s">
        <v>1256</v>
      </c>
      <c r="I323" s="11" t="s">
        <v>4529</v>
      </c>
      <c r="J323" s="11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11" t="s">
        <v>136</v>
      </c>
      <c r="E324" s="11" t="s">
        <v>86</v>
      </c>
      <c r="F324" s="11" t="s">
        <v>462</v>
      </c>
      <c r="G324">
        <v>1</v>
      </c>
      <c r="H324" s="11" t="s">
        <v>1256</v>
      </c>
      <c r="I324" s="11" t="s">
        <v>4531</v>
      </c>
      <c r="J324" s="11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11" t="s">
        <v>4</v>
      </c>
      <c r="E325" s="11" t="s">
        <v>8</v>
      </c>
      <c r="F325" s="11"/>
      <c r="H325" s="11"/>
      <c r="I325" s="11" t="s">
        <v>4533</v>
      </c>
      <c r="J325" s="11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11" t="s">
        <v>4</v>
      </c>
      <c r="E326" s="11" t="s">
        <v>8</v>
      </c>
      <c r="F326" s="11"/>
      <c r="H326" s="11"/>
      <c r="I326" s="11" t="s">
        <v>4535</v>
      </c>
      <c r="J326" s="11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11" t="s">
        <v>4</v>
      </c>
      <c r="E327" s="11" t="s">
        <v>8</v>
      </c>
      <c r="F327" s="11"/>
      <c r="H327" s="11"/>
      <c r="I327" s="11" t="s">
        <v>4537</v>
      </c>
      <c r="J327" s="11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11" t="s">
        <v>4</v>
      </c>
      <c r="E328" s="11" t="s">
        <v>8</v>
      </c>
      <c r="F328" s="11"/>
      <c r="H328" s="11"/>
      <c r="I328" s="11" t="s">
        <v>4602</v>
      </c>
      <c r="J328" s="11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11" t="s">
        <v>4</v>
      </c>
      <c r="E329" s="11" t="s">
        <v>86</v>
      </c>
      <c r="F329" s="11" t="s">
        <v>3315</v>
      </c>
      <c r="H329" s="11" t="s">
        <v>1271</v>
      </c>
      <c r="I329" s="11" t="s">
        <v>4604</v>
      </c>
      <c r="J329" s="11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11" t="s">
        <v>3298</v>
      </c>
      <c r="E330" s="11" t="s">
        <v>86</v>
      </c>
      <c r="F330" s="11" t="s">
        <v>4820</v>
      </c>
      <c r="H330" s="11"/>
      <c r="I330" s="11" t="s">
        <v>4606</v>
      </c>
      <c r="J330" s="11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11" t="s">
        <v>3296</v>
      </c>
      <c r="E331" s="11" t="s">
        <v>86</v>
      </c>
      <c r="F331" s="11" t="s">
        <v>58</v>
      </c>
      <c r="H331" s="11" t="s">
        <v>1271</v>
      </c>
      <c r="I331" s="11" t="s">
        <v>4608</v>
      </c>
      <c r="J331" s="1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11" t="s">
        <v>3296</v>
      </c>
      <c r="E332" s="11" t="s">
        <v>86</v>
      </c>
      <c r="F332" s="11" t="s">
        <v>58</v>
      </c>
      <c r="H332" s="11" t="s">
        <v>2295</v>
      </c>
      <c r="I332" s="11" t="s">
        <v>4610</v>
      </c>
      <c r="J332" s="11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11" t="s">
        <v>467</v>
      </c>
      <c r="E333" s="11" t="s">
        <v>465</v>
      </c>
      <c r="F333" s="11" t="s">
        <v>889</v>
      </c>
      <c r="H333" s="11" t="s">
        <v>1271</v>
      </c>
      <c r="I333" s="11" t="s">
        <v>4612</v>
      </c>
      <c r="J333" s="11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11" t="s">
        <v>467</v>
      </c>
      <c r="E334" s="11" t="s">
        <v>465</v>
      </c>
      <c r="F334" s="11" t="s">
        <v>889</v>
      </c>
      <c r="H334" s="11" t="s">
        <v>1271</v>
      </c>
      <c r="I334" s="11" t="s">
        <v>4614</v>
      </c>
      <c r="J334" s="11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11" t="s">
        <v>3298</v>
      </c>
      <c r="E335" s="11" t="s">
        <v>86</v>
      </c>
      <c r="F335" s="11" t="s">
        <v>165</v>
      </c>
      <c r="H335" s="11"/>
      <c r="I335" s="11" t="s">
        <v>4616</v>
      </c>
      <c r="J335" s="11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11" t="s">
        <v>3298</v>
      </c>
      <c r="E336" s="11" t="s">
        <v>86</v>
      </c>
      <c r="F336" s="11" t="s">
        <v>165</v>
      </c>
      <c r="H336" s="11"/>
      <c r="I336" s="11" t="s">
        <v>4618</v>
      </c>
      <c r="J336" s="11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11" t="s">
        <v>3298</v>
      </c>
      <c r="E337" s="11" t="s">
        <v>86</v>
      </c>
      <c r="F337" s="11" t="s">
        <v>165</v>
      </c>
      <c r="H337" s="11"/>
      <c r="I337" s="11" t="s">
        <v>4620</v>
      </c>
      <c r="J337" s="11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11" t="s">
        <v>3298</v>
      </c>
      <c r="E338" s="11" t="s">
        <v>86</v>
      </c>
      <c r="F338" s="11" t="s">
        <v>165</v>
      </c>
      <c r="H338" s="11"/>
      <c r="I338" s="11" t="s">
        <v>4622</v>
      </c>
      <c r="J338" s="11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11" t="s">
        <v>3298</v>
      </c>
      <c r="E339" s="11" t="s">
        <v>86</v>
      </c>
      <c r="F339" s="11" t="s">
        <v>165</v>
      </c>
      <c r="H339" s="11"/>
      <c r="I339" s="11" t="s">
        <v>4624</v>
      </c>
      <c r="J339" s="11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11" t="s">
        <v>3298</v>
      </c>
      <c r="E340" s="11" t="s">
        <v>86</v>
      </c>
      <c r="F340" s="11" t="s">
        <v>165</v>
      </c>
      <c r="H340" s="11"/>
      <c r="I340" s="11" t="s">
        <v>4626</v>
      </c>
      <c r="J340" s="11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11" t="s">
        <v>3298</v>
      </c>
      <c r="E341" s="11" t="s">
        <v>86</v>
      </c>
      <c r="F341" s="11" t="s">
        <v>165</v>
      </c>
      <c r="H341" s="11"/>
      <c r="I341" s="11" t="s">
        <v>4628</v>
      </c>
      <c r="J341" s="1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11" t="s">
        <v>4</v>
      </c>
      <c r="E342" s="11" t="s">
        <v>8</v>
      </c>
      <c r="F342" s="11"/>
      <c r="H342" s="11"/>
      <c r="I342" s="11" t="s">
        <v>4630</v>
      </c>
      <c r="J342" s="11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11" t="s">
        <v>4</v>
      </c>
      <c r="E343" s="11" t="s">
        <v>4815</v>
      </c>
      <c r="F343" s="11"/>
      <c r="H343" s="11"/>
      <c r="I343" s="11" t="s">
        <v>4765</v>
      </c>
      <c r="J343" s="11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11" t="s">
        <v>4</v>
      </c>
      <c r="E344" s="11" t="s">
        <v>8</v>
      </c>
      <c r="F344" s="11"/>
      <c r="H344" s="11"/>
      <c r="I344" s="11" t="s">
        <v>4767</v>
      </c>
      <c r="J344" s="11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11" t="s">
        <v>4</v>
      </c>
      <c r="E345" s="11" t="s">
        <v>4815</v>
      </c>
      <c r="F345" s="11"/>
      <c r="H345" s="11"/>
      <c r="I345" s="11" t="s">
        <v>4769</v>
      </c>
      <c r="J345" s="11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11" t="s">
        <v>4</v>
      </c>
      <c r="E346" s="11" t="s">
        <v>8</v>
      </c>
      <c r="F346" s="11"/>
      <c r="H346" s="11"/>
      <c r="I346" s="11" t="s">
        <v>4771</v>
      </c>
      <c r="J346" s="11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11" t="s">
        <v>1590</v>
      </c>
      <c r="E347" s="11" t="s">
        <v>8</v>
      </c>
      <c r="F347" s="11"/>
      <c r="H347" s="11"/>
      <c r="I347" s="11" t="s">
        <v>4881</v>
      </c>
      <c r="J347" s="11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11" t="s">
        <v>3298</v>
      </c>
      <c r="E348" s="11" t="s">
        <v>86</v>
      </c>
      <c r="F348" s="11" t="s">
        <v>3315</v>
      </c>
      <c r="H348" s="11" t="s">
        <v>5081</v>
      </c>
      <c r="I348" s="11" t="s">
        <v>4988</v>
      </c>
      <c r="J348" s="11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11" t="s">
        <v>3298</v>
      </c>
      <c r="E349" s="11" t="s">
        <v>86</v>
      </c>
      <c r="F349" s="11" t="s">
        <v>5082</v>
      </c>
      <c r="H349" s="11"/>
      <c r="I349" s="11" t="s">
        <v>4990</v>
      </c>
      <c r="J349" s="11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11" t="s">
        <v>3298</v>
      </c>
      <c r="E350" s="11" t="s">
        <v>86</v>
      </c>
      <c r="F350" s="11" t="s">
        <v>5082</v>
      </c>
      <c r="H350" s="11"/>
      <c r="I350" s="11" t="s">
        <v>4992</v>
      </c>
      <c r="J350" s="11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11" t="s">
        <v>1257</v>
      </c>
      <c r="E351" s="11" t="s">
        <v>4942</v>
      </c>
      <c r="F351" s="11"/>
      <c r="H351" s="11"/>
      <c r="I351" s="11" t="s">
        <v>4994</v>
      </c>
      <c r="J351" s="1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11" t="s">
        <v>225</v>
      </c>
      <c r="E352" s="11" t="s">
        <v>4942</v>
      </c>
      <c r="F352" s="11" t="s">
        <v>58</v>
      </c>
      <c r="H352" s="11" t="s">
        <v>1271</v>
      </c>
      <c r="I352" s="11" t="s">
        <v>4996</v>
      </c>
      <c r="J352" s="11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11" t="s">
        <v>225</v>
      </c>
      <c r="E353" s="11" t="s">
        <v>4942</v>
      </c>
      <c r="F353" s="11" t="s">
        <v>58</v>
      </c>
      <c r="H353" s="11" t="s">
        <v>2295</v>
      </c>
      <c r="I353" s="11" t="s">
        <v>4998</v>
      </c>
      <c r="J353" s="11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11" t="s">
        <v>225</v>
      </c>
      <c r="E354" s="11" t="s">
        <v>4942</v>
      </c>
      <c r="F354" s="11" t="s">
        <v>58</v>
      </c>
      <c r="H354" s="11" t="s">
        <v>2295</v>
      </c>
      <c r="I354" s="11" t="s">
        <v>5000</v>
      </c>
      <c r="J354" s="11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11" t="s">
        <v>225</v>
      </c>
      <c r="E355" s="11" t="s">
        <v>4942</v>
      </c>
      <c r="F355" s="11" t="s">
        <v>58</v>
      </c>
      <c r="H355" s="11" t="s">
        <v>2295</v>
      </c>
      <c r="I355" s="11" t="s">
        <v>5002</v>
      </c>
      <c r="J355" s="11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11" t="s">
        <v>225</v>
      </c>
      <c r="E356" s="11" t="s">
        <v>4942</v>
      </c>
      <c r="F356" s="11" t="s">
        <v>58</v>
      </c>
      <c r="H356" s="11" t="s">
        <v>2295</v>
      </c>
      <c r="I356" s="11" t="s">
        <v>5004</v>
      </c>
      <c r="J356" s="11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11" t="s">
        <v>225</v>
      </c>
      <c r="E357" s="11" t="s">
        <v>4942</v>
      </c>
      <c r="F357" s="11" t="s">
        <v>58</v>
      </c>
      <c r="H357" s="11" t="s">
        <v>2295</v>
      </c>
      <c r="I357" s="11" t="s">
        <v>5006</v>
      </c>
      <c r="J357" s="11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11" t="s">
        <v>225</v>
      </c>
      <c r="E358" s="11" t="s">
        <v>4942</v>
      </c>
      <c r="F358" s="11" t="s">
        <v>58</v>
      </c>
      <c r="H358" s="11" t="s">
        <v>2295</v>
      </c>
      <c r="I358" s="11" t="s">
        <v>5008</v>
      </c>
      <c r="J358" s="11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11" t="s">
        <v>225</v>
      </c>
      <c r="E359" s="11" t="s">
        <v>4942</v>
      </c>
      <c r="F359" s="11" t="s">
        <v>58</v>
      </c>
      <c r="H359" s="11" t="s">
        <v>2295</v>
      </c>
      <c r="I359" s="11" t="s">
        <v>5010</v>
      </c>
      <c r="J359" s="11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11" t="s">
        <v>225</v>
      </c>
      <c r="E360" s="11" t="s">
        <v>4942</v>
      </c>
      <c r="F360" s="11" t="s">
        <v>58</v>
      </c>
      <c r="H360" s="11" t="s">
        <v>2295</v>
      </c>
      <c r="I360" s="11" t="s">
        <v>5012</v>
      </c>
      <c r="J360" s="11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11" t="s">
        <v>225</v>
      </c>
      <c r="E361" s="11" t="s">
        <v>4942</v>
      </c>
      <c r="F361" s="11" t="s">
        <v>58</v>
      </c>
      <c r="H361" s="11" t="s">
        <v>2295</v>
      </c>
      <c r="I361" s="11" t="s">
        <v>5014</v>
      </c>
      <c r="J361" s="1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11" t="s">
        <v>225</v>
      </c>
      <c r="E362" s="11" t="s">
        <v>4942</v>
      </c>
      <c r="F362" s="11" t="s">
        <v>58</v>
      </c>
      <c r="H362" s="11" t="s">
        <v>2295</v>
      </c>
      <c r="I362" s="11" t="s">
        <v>5016</v>
      </c>
      <c r="J362" s="11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11" t="s">
        <v>225</v>
      </c>
      <c r="E363" s="11" t="s">
        <v>4942</v>
      </c>
      <c r="F363" s="11" t="s">
        <v>58</v>
      </c>
      <c r="H363" s="11" t="s">
        <v>2295</v>
      </c>
      <c r="I363" s="11" t="s">
        <v>5018</v>
      </c>
      <c r="J363" s="11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11" t="s">
        <v>225</v>
      </c>
      <c r="E364" s="11" t="s">
        <v>4942</v>
      </c>
      <c r="F364" s="11" t="s">
        <v>58</v>
      </c>
      <c r="H364" s="11" t="s">
        <v>2295</v>
      </c>
      <c r="I364" s="11" t="s">
        <v>5020</v>
      </c>
      <c r="J364" s="11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11" t="s">
        <v>225</v>
      </c>
      <c r="E365" s="11" t="s">
        <v>4942</v>
      </c>
      <c r="F365" s="11" t="s">
        <v>58</v>
      </c>
      <c r="H365" s="11" t="s">
        <v>2295</v>
      </c>
      <c r="I365" s="11" t="s">
        <v>5022</v>
      </c>
      <c r="J365" s="11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11" t="s">
        <v>225</v>
      </c>
      <c r="E366" s="11" t="s">
        <v>4942</v>
      </c>
      <c r="F366" s="11" t="s">
        <v>58</v>
      </c>
      <c r="H366" s="11" t="s">
        <v>5083</v>
      </c>
      <c r="I366" s="11" t="s">
        <v>5024</v>
      </c>
      <c r="J366" s="11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11" t="s">
        <v>225</v>
      </c>
      <c r="E367" s="11" t="s">
        <v>4942</v>
      </c>
      <c r="F367" s="11" t="s">
        <v>58</v>
      </c>
      <c r="H367" s="11" t="s">
        <v>2295</v>
      </c>
      <c r="I367" s="11" t="s">
        <v>5026</v>
      </c>
      <c r="J367" s="11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11" t="s">
        <v>225</v>
      </c>
      <c r="E368" s="11" t="s">
        <v>4942</v>
      </c>
      <c r="F368" s="11" t="s">
        <v>58</v>
      </c>
      <c r="H368" s="11" t="s">
        <v>2295</v>
      </c>
      <c r="I368" s="11" t="s">
        <v>5028</v>
      </c>
      <c r="J368" s="11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11" t="s">
        <v>225</v>
      </c>
      <c r="E369" s="11" t="s">
        <v>4942</v>
      </c>
      <c r="F369" s="11" t="s">
        <v>58</v>
      </c>
      <c r="H369" s="11" t="s">
        <v>2295</v>
      </c>
      <c r="I369" s="11" t="s">
        <v>5030</v>
      </c>
      <c r="J369" s="11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11" t="s">
        <v>225</v>
      </c>
      <c r="E370" s="11" t="s">
        <v>4942</v>
      </c>
      <c r="F370" s="11" t="s">
        <v>58</v>
      </c>
      <c r="H370" s="11" t="s">
        <v>1271</v>
      </c>
      <c r="I370" s="11" t="s">
        <v>5032</v>
      </c>
      <c r="J370" s="11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11" t="s">
        <v>225</v>
      </c>
      <c r="E371" s="11" t="s">
        <v>4942</v>
      </c>
      <c r="F371" s="11" t="s">
        <v>58</v>
      </c>
      <c r="H371" s="11" t="s">
        <v>2295</v>
      </c>
      <c r="I371" s="11" t="s">
        <v>5034</v>
      </c>
      <c r="J371" s="1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11" t="s">
        <v>225</v>
      </c>
      <c r="E372" s="11" t="s">
        <v>4942</v>
      </c>
      <c r="F372" s="11" t="s">
        <v>58</v>
      </c>
      <c r="H372" s="11" t="s">
        <v>2295</v>
      </c>
      <c r="I372" s="11" t="s">
        <v>5036</v>
      </c>
      <c r="J372" s="11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11" t="s">
        <v>225</v>
      </c>
      <c r="E373" s="11" t="s">
        <v>4942</v>
      </c>
      <c r="F373" s="11" t="s">
        <v>58</v>
      </c>
      <c r="H373" s="11" t="s">
        <v>2295</v>
      </c>
      <c r="I373" s="11" t="s">
        <v>5038</v>
      </c>
      <c r="J373" s="11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11" t="s">
        <v>584</v>
      </c>
      <c r="E374" s="11" t="s">
        <v>4942</v>
      </c>
      <c r="F374" s="11" t="s">
        <v>58</v>
      </c>
      <c r="H374" s="11"/>
      <c r="I374" s="11" t="s">
        <v>5040</v>
      </c>
      <c r="J374" s="11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11" t="s">
        <v>1257</v>
      </c>
      <c r="E375" s="11" t="s">
        <v>5084</v>
      </c>
      <c r="F375" s="11"/>
      <c r="H375" s="11"/>
      <c r="I375" s="11" t="s">
        <v>5042</v>
      </c>
      <c r="J375" s="11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11" t="s">
        <v>4</v>
      </c>
      <c r="E376" s="11" t="s">
        <v>5085</v>
      </c>
      <c r="F376" s="11"/>
      <c r="H376" s="11"/>
      <c r="I376" s="11" t="s">
        <v>5044</v>
      </c>
      <c r="J376" s="11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11" t="s">
        <v>225</v>
      </c>
      <c r="E377" s="11" t="s">
        <v>5084</v>
      </c>
      <c r="F377" s="11" t="s">
        <v>889</v>
      </c>
      <c r="G377">
        <v>2</v>
      </c>
      <c r="H377" s="11"/>
      <c r="I377" s="11" t="s">
        <v>5046</v>
      </c>
      <c r="J377" s="11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11" t="s">
        <v>584</v>
      </c>
      <c r="E378" s="11" t="s">
        <v>5084</v>
      </c>
      <c r="F378" s="11" t="s">
        <v>889</v>
      </c>
      <c r="H378" s="11"/>
      <c r="I378" s="11" t="s">
        <v>5048</v>
      </c>
      <c r="J378" s="11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11" t="s">
        <v>3298</v>
      </c>
      <c r="E379" s="11" t="s">
        <v>86</v>
      </c>
      <c r="F379" s="11" t="s">
        <v>462</v>
      </c>
      <c r="H379" s="11" t="s">
        <v>4007</v>
      </c>
      <c r="I379" s="11" t="s">
        <v>5050</v>
      </c>
      <c r="J379" s="11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11" t="s">
        <v>3298</v>
      </c>
      <c r="E380" s="11" t="s">
        <v>86</v>
      </c>
      <c r="F380" s="11" t="s">
        <v>462</v>
      </c>
      <c r="H380" s="11" t="s">
        <v>4007</v>
      </c>
      <c r="I380" s="11" t="s">
        <v>5052</v>
      </c>
      <c r="J380" s="11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11" t="s">
        <v>3298</v>
      </c>
      <c r="E381" s="11" t="s">
        <v>86</v>
      </c>
      <c r="F381" s="11" t="s">
        <v>1272</v>
      </c>
      <c r="H381" s="11" t="s">
        <v>4007</v>
      </c>
      <c r="I381" s="11" t="s">
        <v>5054</v>
      </c>
      <c r="J381" s="1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11" t="s">
        <v>4</v>
      </c>
      <c r="E382" s="11" t="s">
        <v>5086</v>
      </c>
      <c r="F382" s="11"/>
      <c r="H382" s="11"/>
      <c r="I382" s="11" t="s">
        <v>5056</v>
      </c>
      <c r="J382" s="11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11" t="s">
        <v>4</v>
      </c>
      <c r="E383" s="11" t="s">
        <v>5087</v>
      </c>
      <c r="F383" s="11"/>
      <c r="H383" s="11" t="s">
        <v>5088</v>
      </c>
      <c r="I383" s="11" t="s">
        <v>5058</v>
      </c>
      <c r="J383" s="11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11" t="s">
        <v>467</v>
      </c>
      <c r="E384" s="11" t="s">
        <v>465</v>
      </c>
      <c r="F384" s="11" t="s">
        <v>58</v>
      </c>
      <c r="H384" s="11" t="s">
        <v>3311</v>
      </c>
      <c r="I384" s="11" t="s">
        <v>5145</v>
      </c>
      <c r="J384" s="11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11" t="s">
        <v>467</v>
      </c>
      <c r="E385" s="11" t="s">
        <v>465</v>
      </c>
      <c r="F385" s="11" t="s">
        <v>58</v>
      </c>
      <c r="H385" s="11" t="s">
        <v>3311</v>
      </c>
      <c r="I385" s="11" t="s">
        <v>5147</v>
      </c>
      <c r="J385" s="11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11" t="s">
        <v>4</v>
      </c>
      <c r="E386" s="11" t="s">
        <v>8</v>
      </c>
      <c r="F386" s="11"/>
      <c r="H386" s="11"/>
      <c r="I386" s="11" t="s">
        <v>5149</v>
      </c>
      <c r="J386" s="11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11" t="s">
        <v>4</v>
      </c>
      <c r="E387" s="11" t="s">
        <v>8</v>
      </c>
      <c r="F387" s="11"/>
      <c r="H387" s="11"/>
      <c r="I387" s="11" t="s">
        <v>5151</v>
      </c>
      <c r="J387" s="11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11" t="s">
        <v>4</v>
      </c>
      <c r="E388" s="11" t="s">
        <v>8</v>
      </c>
      <c r="F388" s="11"/>
      <c r="H388" s="11"/>
      <c r="I388" s="11" t="s">
        <v>5153</v>
      </c>
      <c r="J388" s="11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11" t="s">
        <v>4</v>
      </c>
      <c r="E389" s="11" t="s">
        <v>8</v>
      </c>
      <c r="F389" s="11"/>
      <c r="H389" s="11"/>
      <c r="I389" s="11" t="s">
        <v>5155</v>
      </c>
      <c r="J389" s="11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11" t="s">
        <v>4</v>
      </c>
      <c r="E390" s="11" t="s">
        <v>8</v>
      </c>
      <c r="F390" s="11"/>
      <c r="H390" s="11"/>
      <c r="I390" s="11" t="s">
        <v>5157</v>
      </c>
      <c r="J390" s="11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11" t="s">
        <v>467</v>
      </c>
      <c r="E391" s="11" t="s">
        <v>465</v>
      </c>
      <c r="F391" s="11" t="s">
        <v>889</v>
      </c>
      <c r="H391" s="11"/>
      <c r="I391" s="11" t="s">
        <v>5159</v>
      </c>
      <c r="J391" s="1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11" t="s">
        <v>4</v>
      </c>
      <c r="E392" s="11" t="s">
        <v>8</v>
      </c>
      <c r="F392" s="11"/>
      <c r="H392" s="11"/>
      <c r="I392" s="11" t="s">
        <v>5161</v>
      </c>
      <c r="J392" s="11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11" t="s">
        <v>4</v>
      </c>
      <c r="E393" s="11" t="s">
        <v>8</v>
      </c>
      <c r="F393" s="11"/>
      <c r="H393" s="11"/>
      <c r="I393" s="11" t="s">
        <v>5163</v>
      </c>
      <c r="J393" s="11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11" t="s">
        <v>467</v>
      </c>
      <c r="E394" s="11" t="s">
        <v>465</v>
      </c>
      <c r="F394" s="11" t="s">
        <v>58</v>
      </c>
      <c r="H394" s="11" t="s">
        <v>3311</v>
      </c>
      <c r="I394" s="11" t="s">
        <v>5271</v>
      </c>
      <c r="J394" s="11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11" t="s">
        <v>467</v>
      </c>
      <c r="E395" s="11" t="s">
        <v>465</v>
      </c>
      <c r="F395" s="11" t="s">
        <v>5347</v>
      </c>
      <c r="H395" s="11" t="s">
        <v>3311</v>
      </c>
      <c r="I395" s="11" t="s">
        <v>5273</v>
      </c>
      <c r="J395" s="11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11" t="s">
        <v>467</v>
      </c>
      <c r="E396" s="11" t="s">
        <v>465</v>
      </c>
      <c r="F396" s="11" t="s">
        <v>58</v>
      </c>
      <c r="H396" s="11" t="s">
        <v>3311</v>
      </c>
      <c r="I396" s="11" t="s">
        <v>5275</v>
      </c>
      <c r="J396" s="11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11" t="s">
        <v>467</v>
      </c>
      <c r="E397" s="11" t="s">
        <v>465</v>
      </c>
      <c r="F397" s="11" t="s">
        <v>889</v>
      </c>
      <c r="H397" s="11" t="s">
        <v>3311</v>
      </c>
      <c r="I397" s="11" t="s">
        <v>5277</v>
      </c>
      <c r="J397" s="11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11" t="s">
        <v>467</v>
      </c>
      <c r="E398" s="11" t="s">
        <v>465</v>
      </c>
      <c r="F398" s="11" t="s">
        <v>58</v>
      </c>
      <c r="H398" s="11" t="s">
        <v>3311</v>
      </c>
      <c r="I398" s="11" t="s">
        <v>5279</v>
      </c>
      <c r="J398" s="11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11" t="s">
        <v>467</v>
      </c>
      <c r="E399" s="11" t="s">
        <v>465</v>
      </c>
      <c r="F399" s="11" t="s">
        <v>889</v>
      </c>
      <c r="H399" s="11" t="s">
        <v>3311</v>
      </c>
      <c r="I399" s="11" t="s">
        <v>5281</v>
      </c>
      <c r="J399" s="11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11" t="s">
        <v>467</v>
      </c>
      <c r="E400" s="11" t="s">
        <v>465</v>
      </c>
      <c r="F400" s="11" t="s">
        <v>58</v>
      </c>
      <c r="H400" s="11" t="s">
        <v>3311</v>
      </c>
      <c r="I400" s="11" t="s">
        <v>5283</v>
      </c>
      <c r="J400" s="11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11" t="s">
        <v>467</v>
      </c>
      <c r="E401" s="11" t="s">
        <v>465</v>
      </c>
      <c r="F401" s="11" t="s">
        <v>58</v>
      </c>
      <c r="H401" s="11" t="s">
        <v>3311</v>
      </c>
      <c r="I401" s="11" t="s">
        <v>5285</v>
      </c>
      <c r="J401" s="1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11" t="s">
        <v>467</v>
      </c>
      <c r="E402" s="11" t="s">
        <v>465</v>
      </c>
      <c r="F402" s="11" t="s">
        <v>889</v>
      </c>
      <c r="H402" s="11" t="s">
        <v>3311</v>
      </c>
      <c r="I402" s="11" t="s">
        <v>5287</v>
      </c>
      <c r="J402" s="11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11" t="s">
        <v>467</v>
      </c>
      <c r="E403" s="11" t="s">
        <v>465</v>
      </c>
      <c r="F403" s="11" t="s">
        <v>889</v>
      </c>
      <c r="H403" s="11" t="s">
        <v>3311</v>
      </c>
      <c r="I403" s="11" t="s">
        <v>5289</v>
      </c>
      <c r="J403" s="11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11" t="s">
        <v>467</v>
      </c>
      <c r="E404" s="11" t="s">
        <v>465</v>
      </c>
      <c r="F404" s="11" t="s">
        <v>5569</v>
      </c>
      <c r="H404" s="11" t="s">
        <v>4952</v>
      </c>
      <c r="I404" s="11" t="s">
        <v>5291</v>
      </c>
      <c r="J404" s="11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11" t="s">
        <v>4</v>
      </c>
      <c r="E405" s="11" t="s">
        <v>8</v>
      </c>
      <c r="F405" s="11"/>
      <c r="H405" s="11"/>
      <c r="I405" s="11" t="s">
        <v>5293</v>
      </c>
      <c r="J405" s="11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11" t="s">
        <v>467</v>
      </c>
      <c r="E406" s="11" t="s">
        <v>465</v>
      </c>
      <c r="F406" s="11" t="s">
        <v>58</v>
      </c>
      <c r="H406" s="11" t="s">
        <v>3311</v>
      </c>
      <c r="I406" s="11" t="s">
        <v>5295</v>
      </c>
      <c r="J406" s="11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11" t="s">
        <v>4</v>
      </c>
      <c r="E407" s="11" t="s">
        <v>8</v>
      </c>
      <c r="F407" s="11"/>
      <c r="H407" s="11"/>
      <c r="I407" s="11" t="s">
        <v>5459</v>
      </c>
      <c r="J407" s="11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11" t="s">
        <v>467</v>
      </c>
      <c r="E408" s="11" t="s">
        <v>465</v>
      </c>
      <c r="F408" s="11" t="s">
        <v>58</v>
      </c>
      <c r="H408" s="11" t="s">
        <v>2308</v>
      </c>
      <c r="I408" s="11" t="s">
        <v>5461</v>
      </c>
      <c r="J408" s="11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11" t="s">
        <v>467</v>
      </c>
      <c r="E409" s="11" t="s">
        <v>465</v>
      </c>
      <c r="F409" s="11" t="s">
        <v>58</v>
      </c>
      <c r="H409" s="11" t="s">
        <v>2295</v>
      </c>
      <c r="I409" s="11" t="s">
        <v>5463</v>
      </c>
      <c r="J409" s="11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11" t="s">
        <v>467</v>
      </c>
      <c r="E410" s="11" t="s">
        <v>465</v>
      </c>
      <c r="F410" s="11" t="s">
        <v>58</v>
      </c>
      <c r="H410" s="11" t="s">
        <v>3311</v>
      </c>
      <c r="I410" s="11" t="s">
        <v>5465</v>
      </c>
      <c r="J410" s="11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11" t="s">
        <v>3298</v>
      </c>
      <c r="E411" s="11" t="s">
        <v>4303</v>
      </c>
      <c r="F411" s="11" t="s">
        <v>2303</v>
      </c>
      <c r="H411" s="11"/>
      <c r="I411" s="11" t="s">
        <v>5467</v>
      </c>
      <c r="J411" s="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11" t="s">
        <v>136</v>
      </c>
      <c r="E412" s="11" t="s">
        <v>86</v>
      </c>
      <c r="F412" s="11" t="s">
        <v>2303</v>
      </c>
      <c r="H412" s="11" t="s">
        <v>2313</v>
      </c>
      <c r="I412" s="11" t="s">
        <v>5469</v>
      </c>
      <c r="J412" s="11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11" t="s">
        <v>3298</v>
      </c>
      <c r="E413" s="11" t="s">
        <v>4303</v>
      </c>
      <c r="F413" s="11" t="s">
        <v>462</v>
      </c>
      <c r="H413" s="11"/>
      <c r="I413" s="11" t="s">
        <v>5471</v>
      </c>
      <c r="J413" s="11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11" t="s">
        <v>467</v>
      </c>
      <c r="E414" s="11" t="s">
        <v>465</v>
      </c>
      <c r="F414" s="11" t="s">
        <v>58</v>
      </c>
      <c r="H414" s="11" t="s">
        <v>3311</v>
      </c>
      <c r="I414" s="11" t="s">
        <v>5473</v>
      </c>
      <c r="J414" s="11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11" t="s">
        <v>467</v>
      </c>
      <c r="E415" s="11" t="s">
        <v>465</v>
      </c>
      <c r="F415" s="11" t="s">
        <v>58</v>
      </c>
      <c r="H415" s="11" t="s">
        <v>3311</v>
      </c>
      <c r="I415" s="11" t="s">
        <v>5475</v>
      </c>
      <c r="J415" s="11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11" t="s">
        <v>467</v>
      </c>
      <c r="E416" s="11" t="s">
        <v>465</v>
      </c>
      <c r="F416" s="11" t="s">
        <v>5347</v>
      </c>
      <c r="H416" s="11" t="s">
        <v>3311</v>
      </c>
      <c r="I416" s="11" t="s">
        <v>5477</v>
      </c>
      <c r="J416" s="11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11" t="s">
        <v>136</v>
      </c>
      <c r="E417" s="11" t="s">
        <v>465</v>
      </c>
      <c r="F417" s="11" t="s">
        <v>5347</v>
      </c>
      <c r="H417" s="11" t="s">
        <v>3311</v>
      </c>
      <c r="I417" s="11" t="s">
        <v>5479</v>
      </c>
      <c r="J417" s="11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11" t="s">
        <v>467</v>
      </c>
      <c r="E418" s="11" t="s">
        <v>465</v>
      </c>
      <c r="F418" s="11" t="s">
        <v>2303</v>
      </c>
      <c r="H418" s="11" t="s">
        <v>3311</v>
      </c>
      <c r="I418" s="11" t="s">
        <v>5481</v>
      </c>
      <c r="J418" s="11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11" t="s">
        <v>467</v>
      </c>
      <c r="E419" s="11" t="s">
        <v>465</v>
      </c>
      <c r="F419" s="11" t="s">
        <v>5570</v>
      </c>
      <c r="H419" s="11"/>
      <c r="I419" s="11" t="s">
        <v>5483</v>
      </c>
      <c r="J419" s="11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11" t="s">
        <v>467</v>
      </c>
      <c r="E420" s="11" t="s">
        <v>465</v>
      </c>
      <c r="F420" s="11" t="s">
        <v>5569</v>
      </c>
      <c r="H420" s="11" t="s">
        <v>4952</v>
      </c>
      <c r="I420" s="11" t="s">
        <v>5485</v>
      </c>
      <c r="J420" s="11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11" t="s">
        <v>3296</v>
      </c>
      <c r="E421" s="11" t="s">
        <v>86</v>
      </c>
      <c r="F421" s="11" t="s">
        <v>58</v>
      </c>
      <c r="H421" s="11" t="s">
        <v>1271</v>
      </c>
      <c r="I421" s="11" t="s">
        <v>5487</v>
      </c>
      <c r="J421" s="1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11" t="s">
        <v>136</v>
      </c>
      <c r="E422" s="11" t="s">
        <v>86</v>
      </c>
      <c r="F422" s="11" t="s">
        <v>58</v>
      </c>
      <c r="H422" s="11" t="s">
        <v>2313</v>
      </c>
      <c r="I422" s="11" t="s">
        <v>5489</v>
      </c>
      <c r="J422" s="11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11" t="s">
        <v>3296</v>
      </c>
      <c r="E423" s="11" t="s">
        <v>86</v>
      </c>
      <c r="F423" s="11" t="s">
        <v>2320</v>
      </c>
      <c r="H423" s="11" t="s">
        <v>1271</v>
      </c>
      <c r="I423" s="11" t="s">
        <v>5491</v>
      </c>
      <c r="J423" s="11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11" t="s">
        <v>3296</v>
      </c>
      <c r="E424" s="11" t="s">
        <v>86</v>
      </c>
      <c r="F424" s="11" t="s">
        <v>2320</v>
      </c>
      <c r="H424" s="11" t="s">
        <v>2295</v>
      </c>
      <c r="I424" s="11" t="s">
        <v>5493</v>
      </c>
      <c r="J424" s="11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11" t="s">
        <v>3296</v>
      </c>
      <c r="E425" s="11" t="s">
        <v>86</v>
      </c>
      <c r="F425" s="11" t="s">
        <v>2320</v>
      </c>
      <c r="H425" s="11" t="s">
        <v>2295</v>
      </c>
      <c r="I425" s="11" t="s">
        <v>5495</v>
      </c>
      <c r="J425" s="11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11" t="s">
        <v>467</v>
      </c>
      <c r="E426" s="11" t="s">
        <v>465</v>
      </c>
      <c r="F426" s="11" t="s">
        <v>5569</v>
      </c>
      <c r="H426" s="11" t="s">
        <v>4952</v>
      </c>
      <c r="I426" s="11" t="s">
        <v>5497</v>
      </c>
      <c r="J426" s="11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11" t="s">
        <v>467</v>
      </c>
      <c r="E427" s="11" t="s">
        <v>465</v>
      </c>
      <c r="F427" s="11" t="s">
        <v>58</v>
      </c>
      <c r="H427" s="11" t="s">
        <v>2313</v>
      </c>
      <c r="I427" s="11" t="s">
        <v>5499</v>
      </c>
      <c r="J427" s="11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11" t="s">
        <v>467</v>
      </c>
      <c r="E428" s="11" t="s">
        <v>465</v>
      </c>
      <c r="F428" s="11" t="s">
        <v>58</v>
      </c>
      <c r="H428" s="11" t="s">
        <v>2295</v>
      </c>
      <c r="I428" s="11" t="s">
        <v>5501</v>
      </c>
      <c r="J428" s="11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11" t="s">
        <v>467</v>
      </c>
      <c r="E429" s="11" t="s">
        <v>465</v>
      </c>
      <c r="F429" s="11" t="s">
        <v>58</v>
      </c>
      <c r="H429" s="11" t="s">
        <v>2313</v>
      </c>
      <c r="I429" s="11" t="s">
        <v>5503</v>
      </c>
      <c r="J429" s="11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11" t="s">
        <v>467</v>
      </c>
      <c r="E430" s="11" t="s">
        <v>465</v>
      </c>
      <c r="F430" s="11" t="s">
        <v>5568</v>
      </c>
      <c r="H430" s="11" t="s">
        <v>3311</v>
      </c>
      <c r="I430" s="11" t="s">
        <v>5505</v>
      </c>
      <c r="J430" s="11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11" t="s">
        <v>467</v>
      </c>
      <c r="E431" s="11" t="s">
        <v>465</v>
      </c>
      <c r="F431" s="11" t="s">
        <v>2400</v>
      </c>
      <c r="H431" s="11" t="s">
        <v>3311</v>
      </c>
      <c r="I431" s="11" t="s">
        <v>5507</v>
      </c>
      <c r="J431" s="1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11" t="s">
        <v>4</v>
      </c>
      <c r="E432" s="11" t="s">
        <v>8</v>
      </c>
      <c r="F432" s="11"/>
      <c r="H432" s="11"/>
      <c r="I432" s="11" t="s">
        <v>5509</v>
      </c>
      <c r="J432" s="11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11" t="s">
        <v>1590</v>
      </c>
      <c r="E433" s="11" t="s">
        <v>8</v>
      </c>
      <c r="F433" s="11"/>
      <c r="H433" s="11"/>
      <c r="I433" s="11" t="s">
        <v>5511</v>
      </c>
      <c r="J433" s="11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11" t="s">
        <v>1590</v>
      </c>
      <c r="E434" s="11" t="s">
        <v>8</v>
      </c>
      <c r="F434" s="11"/>
      <c r="H434" s="11"/>
      <c r="I434" s="11" t="s">
        <v>5595</v>
      </c>
      <c r="J434" s="11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11" t="s">
        <v>1590</v>
      </c>
      <c r="E435" s="11" t="s">
        <v>8</v>
      </c>
      <c r="F435" s="11"/>
      <c r="H435" s="11"/>
      <c r="I435" s="11" t="s">
        <v>5670</v>
      </c>
      <c r="J435" s="11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11" t="s">
        <v>1590</v>
      </c>
      <c r="E436" s="11" t="s">
        <v>8</v>
      </c>
      <c r="F436" s="11"/>
      <c r="H436" s="11"/>
      <c r="I436" s="11" t="s">
        <v>5672</v>
      </c>
      <c r="J436" s="11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11" t="s">
        <v>1590</v>
      </c>
      <c r="E437" s="11" t="s">
        <v>8</v>
      </c>
      <c r="F437" s="11"/>
      <c r="H437" s="11"/>
      <c r="I437" s="11" t="s">
        <v>5831</v>
      </c>
      <c r="J437" s="11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11" t="s">
        <v>6026</v>
      </c>
      <c r="E438" s="11" t="s">
        <v>1258</v>
      </c>
      <c r="F438" s="11"/>
      <c r="H438" s="11"/>
      <c r="I438" s="11" t="s">
        <v>5833</v>
      </c>
      <c r="J438" s="11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11" t="s">
        <v>6026</v>
      </c>
      <c r="E439" s="11" t="s">
        <v>1258</v>
      </c>
      <c r="F439" s="11"/>
      <c r="H439" s="11"/>
      <c r="I439" s="11" t="s">
        <v>5835</v>
      </c>
      <c r="J439" s="11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11" t="s">
        <v>1590</v>
      </c>
      <c r="E440" s="11" t="s">
        <v>8</v>
      </c>
      <c r="F440" s="11"/>
      <c r="H440" s="11"/>
      <c r="I440" s="11" t="s">
        <v>5837</v>
      </c>
      <c r="J440" s="11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11" t="s">
        <v>225</v>
      </c>
      <c r="E441" s="11" t="s">
        <v>70</v>
      </c>
      <c r="F441" s="11" t="s">
        <v>58</v>
      </c>
      <c r="H441" s="11" t="s">
        <v>1269</v>
      </c>
      <c r="I441" s="11" t="s">
        <v>5839</v>
      </c>
      <c r="J441" s="1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11" t="s">
        <v>225</v>
      </c>
      <c r="E442" s="11" t="s">
        <v>70</v>
      </c>
      <c r="F442" s="11" t="s">
        <v>58</v>
      </c>
      <c r="H442" s="11" t="s">
        <v>2295</v>
      </c>
      <c r="I442" s="11" t="s">
        <v>5841</v>
      </c>
      <c r="J442" s="11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11" t="s">
        <v>225</v>
      </c>
      <c r="E443" s="11" t="s">
        <v>70</v>
      </c>
      <c r="F443" s="11" t="s">
        <v>58</v>
      </c>
      <c r="H443" s="11" t="s">
        <v>2295</v>
      </c>
      <c r="I443" s="11" t="s">
        <v>5843</v>
      </c>
      <c r="J443" s="11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11" t="s">
        <v>225</v>
      </c>
      <c r="E444" s="11" t="s">
        <v>70</v>
      </c>
      <c r="F444" s="11" t="s">
        <v>58</v>
      </c>
      <c r="H444" s="11" t="s">
        <v>2295</v>
      </c>
      <c r="I444" s="11" t="s">
        <v>5845</v>
      </c>
      <c r="J444" s="11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11" t="s">
        <v>225</v>
      </c>
      <c r="E445" s="11" t="s">
        <v>70</v>
      </c>
      <c r="F445" s="11" t="s">
        <v>58</v>
      </c>
      <c r="H445" s="11" t="s">
        <v>2295</v>
      </c>
      <c r="I445" s="11" t="s">
        <v>5847</v>
      </c>
      <c r="J445" s="11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11" t="s">
        <v>584</v>
      </c>
      <c r="E446" s="11" t="s">
        <v>70</v>
      </c>
      <c r="F446" s="11" t="s">
        <v>58</v>
      </c>
      <c r="H446" s="11"/>
      <c r="I446" s="11" t="s">
        <v>5849</v>
      </c>
      <c r="J446" s="11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11" t="s">
        <v>6027</v>
      </c>
      <c r="E447" s="11" t="s">
        <v>465</v>
      </c>
      <c r="F447" s="11"/>
      <c r="H447" s="11"/>
      <c r="I447" s="11" t="s">
        <v>5851</v>
      </c>
      <c r="J447" s="11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11" t="s">
        <v>3298</v>
      </c>
      <c r="E448" s="11" t="s">
        <v>86</v>
      </c>
      <c r="F448" s="11" t="s">
        <v>6028</v>
      </c>
      <c r="H448" s="11"/>
      <c r="I448" s="11" t="s">
        <v>5853</v>
      </c>
      <c r="J448" s="11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11" t="s">
        <v>3298</v>
      </c>
      <c r="E449" s="11" t="s">
        <v>86</v>
      </c>
      <c r="F449" s="11" t="s">
        <v>6028</v>
      </c>
      <c r="H449" s="11" t="s">
        <v>2295</v>
      </c>
      <c r="I449" s="11" t="s">
        <v>5855</v>
      </c>
      <c r="J449" s="11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11" t="s">
        <v>3298</v>
      </c>
      <c r="E450" s="11" t="s">
        <v>86</v>
      </c>
      <c r="F450" s="11" t="s">
        <v>6028</v>
      </c>
      <c r="H450" s="11"/>
      <c r="I450" s="11" t="s">
        <v>5857</v>
      </c>
      <c r="J450" s="11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11" t="s">
        <v>1590</v>
      </c>
      <c r="E451" s="11" t="s">
        <v>8</v>
      </c>
      <c r="F451" s="11"/>
      <c r="H451" s="11"/>
      <c r="I451" s="11" t="s">
        <v>5859</v>
      </c>
      <c r="J451" s="1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11" t="s">
        <v>1590</v>
      </c>
      <c r="E452" s="11" t="s">
        <v>8</v>
      </c>
      <c r="F452" s="11"/>
      <c r="H452" s="11"/>
      <c r="I452" s="11" t="s">
        <v>5861</v>
      </c>
      <c r="J452" s="11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11" t="s">
        <v>1590</v>
      </c>
      <c r="E453" s="11" t="s">
        <v>8</v>
      </c>
      <c r="F453" s="11"/>
      <c r="H453" s="11"/>
      <c r="I453" s="11" t="s">
        <v>6051</v>
      </c>
      <c r="J453" s="11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11" t="s">
        <v>1257</v>
      </c>
      <c r="E454" s="11" t="s">
        <v>5182</v>
      </c>
      <c r="F454" s="11" t="s">
        <v>3980</v>
      </c>
      <c r="H454" s="11"/>
      <c r="I454" s="11" t="s">
        <v>6290</v>
      </c>
      <c r="J454" s="11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11" t="s">
        <v>6300</v>
      </c>
      <c r="E455" s="11" t="s">
        <v>5182</v>
      </c>
      <c r="F455" s="11" t="s">
        <v>3980</v>
      </c>
      <c r="H455" s="11" t="s">
        <v>6310</v>
      </c>
      <c r="I455" s="11" t="s">
        <v>6292</v>
      </c>
      <c r="J455" s="11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11" t="s">
        <v>584</v>
      </c>
      <c r="E456" s="11" t="s">
        <v>5182</v>
      </c>
      <c r="F456" s="11" t="s">
        <v>3980</v>
      </c>
      <c r="H456" s="11"/>
      <c r="I456" s="11" t="s">
        <v>6294</v>
      </c>
      <c r="J456" s="11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11" t="s">
        <v>4</v>
      </c>
      <c r="E457" s="11" t="s">
        <v>1258</v>
      </c>
      <c r="F457" s="11" t="s">
        <v>6311</v>
      </c>
      <c r="H457" s="11"/>
      <c r="I457" s="11" t="s">
        <v>6296</v>
      </c>
      <c r="J457" s="11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11" t="s">
        <v>1257</v>
      </c>
      <c r="E458" s="11" t="s">
        <v>70</v>
      </c>
      <c r="F458" s="11"/>
      <c r="H458" s="11"/>
      <c r="I458" s="11" t="s">
        <v>6414</v>
      </c>
      <c r="J458" s="11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11" t="s">
        <v>226</v>
      </c>
      <c r="E459" s="11" t="s">
        <v>70</v>
      </c>
      <c r="F459" s="11" t="s">
        <v>3996</v>
      </c>
      <c r="H459" s="11" t="s">
        <v>2308</v>
      </c>
      <c r="I459" s="11" t="s">
        <v>6416</v>
      </c>
      <c r="J459" s="11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11" t="s">
        <v>226</v>
      </c>
      <c r="E460" s="11" t="s">
        <v>70</v>
      </c>
      <c r="F460" s="11" t="s">
        <v>3996</v>
      </c>
      <c r="H460" s="11" t="s">
        <v>2308</v>
      </c>
      <c r="I460" s="11" t="s">
        <v>6418</v>
      </c>
      <c r="J460" s="11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11" t="s">
        <v>226</v>
      </c>
      <c r="E461" s="11" t="s">
        <v>70</v>
      </c>
      <c r="F461" s="11" t="s">
        <v>3996</v>
      </c>
      <c r="H461" s="11" t="s">
        <v>2308</v>
      </c>
      <c r="I461" s="11" t="s">
        <v>6420</v>
      </c>
      <c r="J461" s="1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11" t="s">
        <v>584</v>
      </c>
      <c r="E462" s="11" t="s">
        <v>70</v>
      </c>
      <c r="F462" s="11"/>
      <c r="H462" s="11"/>
      <c r="I462" s="11" t="s">
        <v>6422</v>
      </c>
      <c r="J462" s="11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11" t="s">
        <v>467</v>
      </c>
      <c r="E463" s="11" t="s">
        <v>465</v>
      </c>
      <c r="F463" s="11" t="s">
        <v>6540</v>
      </c>
      <c r="H463" s="11"/>
      <c r="I463" s="11" t="s">
        <v>6424</v>
      </c>
      <c r="J463" s="11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11" t="s">
        <v>4</v>
      </c>
      <c r="E464" s="11" t="s">
        <v>465</v>
      </c>
      <c r="F464" s="11"/>
      <c r="H464" s="11"/>
      <c r="I464" s="11" t="s">
        <v>6426</v>
      </c>
      <c r="J464" s="11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11" t="s">
        <v>4</v>
      </c>
      <c r="E465" s="11" t="s">
        <v>6541</v>
      </c>
      <c r="F465" s="11"/>
      <c r="H465" s="11"/>
      <c r="I465" s="11" t="s">
        <v>6428</v>
      </c>
      <c r="J465" s="11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11" t="s">
        <v>4</v>
      </c>
      <c r="E466" s="11" t="s">
        <v>6541</v>
      </c>
      <c r="F466" s="11"/>
      <c r="H466" s="11"/>
      <c r="I466" s="11" t="s">
        <v>6430</v>
      </c>
      <c r="J466" s="11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11" t="s">
        <v>4</v>
      </c>
      <c r="E467" s="11" t="s">
        <v>6543</v>
      </c>
      <c r="F467" s="11"/>
      <c r="H467" s="11"/>
      <c r="I467" s="11" t="s">
        <v>6432</v>
      </c>
      <c r="J467" s="11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11" t="s">
        <v>225</v>
      </c>
      <c r="E468" s="11" t="s">
        <v>6542</v>
      </c>
      <c r="F468" s="11" t="s">
        <v>1272</v>
      </c>
      <c r="H468" s="11"/>
      <c r="I468" s="11" t="s">
        <v>6434</v>
      </c>
      <c r="J468" s="11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11" t="s">
        <v>4</v>
      </c>
      <c r="E469" s="11" t="s">
        <v>8</v>
      </c>
      <c r="F469" s="11"/>
      <c r="H469" s="11"/>
      <c r="I469" s="11" t="s">
        <v>6436</v>
      </c>
      <c r="J469" s="11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11" t="s">
        <v>4</v>
      </c>
      <c r="E470" s="11" t="s">
        <v>8</v>
      </c>
      <c r="F470" s="11"/>
      <c r="H470" s="11"/>
      <c r="I470" s="11" t="s">
        <v>6438</v>
      </c>
      <c r="J470" s="11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11" t="s">
        <v>4</v>
      </c>
      <c r="E471" s="11" t="s">
        <v>8</v>
      </c>
      <c r="F471" s="11"/>
      <c r="H471" s="11"/>
      <c r="I471" s="11" t="s">
        <v>6440</v>
      </c>
      <c r="J471" s="1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11" t="s">
        <v>1257</v>
      </c>
      <c r="E472" s="11" t="s">
        <v>70</v>
      </c>
      <c r="F472" s="11"/>
      <c r="H472" s="11"/>
      <c r="I472" s="11" t="s">
        <v>6442</v>
      </c>
      <c r="J472" s="11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11" t="s">
        <v>226</v>
      </c>
      <c r="E473" s="11" t="s">
        <v>70</v>
      </c>
      <c r="F473" s="11" t="s">
        <v>3996</v>
      </c>
      <c r="H473" s="11"/>
      <c r="I473" s="11" t="s">
        <v>6444</v>
      </c>
      <c r="J473" s="11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11" t="s">
        <v>226</v>
      </c>
      <c r="E474" s="11" t="s">
        <v>70</v>
      </c>
      <c r="F474" s="11" t="s">
        <v>3996</v>
      </c>
      <c r="H474" s="11"/>
      <c r="I474" s="11" t="s">
        <v>6446</v>
      </c>
      <c r="J474" s="11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11" t="s">
        <v>226</v>
      </c>
      <c r="E475" s="11" t="s">
        <v>70</v>
      </c>
      <c r="F475" s="11" t="s">
        <v>3996</v>
      </c>
      <c r="H475" s="11"/>
      <c r="I475" s="11" t="s">
        <v>6448</v>
      </c>
      <c r="J475" s="11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11" t="s">
        <v>584</v>
      </c>
      <c r="E476" s="11" t="s">
        <v>70</v>
      </c>
      <c r="F476" s="11"/>
      <c r="H476" s="11"/>
      <c r="I476" s="11" t="s">
        <v>6450</v>
      </c>
      <c r="J476" s="11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11" t="s">
        <v>1257</v>
      </c>
      <c r="E477" s="11" t="s">
        <v>6544</v>
      </c>
      <c r="F477" s="11"/>
      <c r="H477" s="11" t="s">
        <v>6545</v>
      </c>
      <c r="I477" s="11" t="s">
        <v>6452</v>
      </c>
      <c r="J477" s="11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11" t="s">
        <v>4819</v>
      </c>
      <c r="E478" s="11" t="s">
        <v>6544</v>
      </c>
      <c r="F478" s="11"/>
      <c r="H478" s="11" t="s">
        <v>6546</v>
      </c>
      <c r="I478" s="11" t="s">
        <v>6454</v>
      </c>
      <c r="J478" s="11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11" t="s">
        <v>584</v>
      </c>
      <c r="E479" s="11" t="s">
        <v>6544</v>
      </c>
      <c r="F479" s="11"/>
      <c r="H479" s="11"/>
      <c r="I479" s="11" t="s">
        <v>6456</v>
      </c>
      <c r="J479" s="11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11" t="s">
        <v>6547</v>
      </c>
      <c r="E480" s="11" t="s">
        <v>3996</v>
      </c>
      <c r="F480" s="11"/>
      <c r="H480" s="11" t="s">
        <v>6548</v>
      </c>
      <c r="I480" s="11" t="s">
        <v>6458</v>
      </c>
      <c r="J480" s="11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11" t="s">
        <v>1590</v>
      </c>
      <c r="E481" s="11" t="s">
        <v>8</v>
      </c>
      <c r="F481" s="11"/>
      <c r="H481" s="11"/>
      <c r="I481" s="11" t="s">
        <v>6460</v>
      </c>
      <c r="J481" s="1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11" t="s">
        <v>1590</v>
      </c>
      <c r="E482" s="11" t="s">
        <v>8</v>
      </c>
      <c r="F482" s="11"/>
      <c r="H482" s="11"/>
      <c r="I482" s="11" t="s">
        <v>6462</v>
      </c>
      <c r="J482" s="11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11" t="s">
        <v>1590</v>
      </c>
      <c r="E483" s="11" t="s">
        <v>8</v>
      </c>
      <c r="F483" s="11"/>
      <c r="H483" s="11"/>
      <c r="I483" s="11" t="s">
        <v>6612</v>
      </c>
      <c r="J483" s="11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11" t="s">
        <v>1590</v>
      </c>
      <c r="E484" s="11" t="s">
        <v>8</v>
      </c>
      <c r="F484" s="11"/>
      <c r="H484" s="11"/>
      <c r="I484" s="11" t="s">
        <v>6614</v>
      </c>
      <c r="J484" s="11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11" t="s">
        <v>1590</v>
      </c>
      <c r="E485" s="11" t="s">
        <v>8</v>
      </c>
      <c r="F485" s="11"/>
      <c r="H485" s="11"/>
      <c r="I485" s="11" t="s">
        <v>6616</v>
      </c>
      <c r="J485" s="11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11" t="s">
        <v>1590</v>
      </c>
      <c r="E486" s="11" t="s">
        <v>8</v>
      </c>
      <c r="F486" s="11"/>
      <c r="H486" s="11"/>
      <c r="I486" s="11" t="s">
        <v>6826</v>
      </c>
      <c r="J486" s="11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11" t="s">
        <v>1590</v>
      </c>
      <c r="E487" s="11" t="s">
        <v>6931</v>
      </c>
      <c r="F487" s="11"/>
      <c r="H487" s="11"/>
      <c r="I487" s="11" t="s">
        <v>6828</v>
      </c>
      <c r="J487" s="11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11" t="s">
        <v>1590</v>
      </c>
      <c r="E488" s="11" t="s">
        <v>6931</v>
      </c>
      <c r="F488" s="11"/>
      <c r="H488" s="11"/>
      <c r="I488" s="11" t="s">
        <v>6830</v>
      </c>
      <c r="J488" s="11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11" t="s">
        <v>1590</v>
      </c>
      <c r="E489" s="11" t="s">
        <v>8</v>
      </c>
      <c r="F489" s="11"/>
      <c r="H489" s="11"/>
      <c r="I489" s="11" t="s">
        <v>6832</v>
      </c>
      <c r="J489" s="11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11" t="s">
        <v>1590</v>
      </c>
      <c r="E490" s="11" t="s">
        <v>6931</v>
      </c>
      <c r="F490" s="11"/>
      <c r="H490" s="11"/>
      <c r="I490" s="11" t="s">
        <v>6834</v>
      </c>
      <c r="J490" s="11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11" t="s">
        <v>1590</v>
      </c>
      <c r="E491" s="11" t="s">
        <v>6931</v>
      </c>
      <c r="F491" s="11"/>
      <c r="H491" s="11"/>
      <c r="I491" s="11" t="s">
        <v>6836</v>
      </c>
      <c r="J491" s="1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11" t="s">
        <v>4</v>
      </c>
      <c r="E492" s="11" t="s">
        <v>6910</v>
      </c>
      <c r="F492" s="11"/>
      <c r="H492" s="11"/>
      <c r="I492" s="11" t="s">
        <v>6838</v>
      </c>
      <c r="J492" s="11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11" t="s">
        <v>4</v>
      </c>
      <c r="E493" s="11" t="s">
        <v>8</v>
      </c>
      <c r="F493" s="11"/>
      <c r="H493" s="11"/>
      <c r="I493" s="11" t="s">
        <v>7081</v>
      </c>
      <c r="J493" s="11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11" t="s">
        <v>225</v>
      </c>
      <c r="E494" s="11" t="s">
        <v>86</v>
      </c>
      <c r="F494" s="11" t="s">
        <v>7204</v>
      </c>
      <c r="H494" s="11"/>
      <c r="I494" s="11" t="s">
        <v>7083</v>
      </c>
      <c r="J494" s="11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11" t="s">
        <v>3296</v>
      </c>
      <c r="E495" s="11" t="s">
        <v>86</v>
      </c>
      <c r="F495" s="11" t="s">
        <v>7204</v>
      </c>
      <c r="H495" s="11"/>
      <c r="I495" s="11" t="s">
        <v>7085</v>
      </c>
      <c r="J495" s="11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11" t="s">
        <v>3296</v>
      </c>
      <c r="E496" s="11" t="s">
        <v>7221</v>
      </c>
      <c r="F496" s="11" t="s">
        <v>7204</v>
      </c>
      <c r="H496" s="11"/>
      <c r="I496" s="11" t="s">
        <v>7087</v>
      </c>
      <c r="J496" s="11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11" t="s">
        <v>3298</v>
      </c>
      <c r="E497" s="11" t="s">
        <v>86</v>
      </c>
      <c r="F497" s="11" t="s">
        <v>60</v>
      </c>
      <c r="H497" s="11" t="s">
        <v>1256</v>
      </c>
      <c r="I497" s="11" t="s">
        <v>7089</v>
      </c>
      <c r="J497" s="11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11" t="s">
        <v>3298</v>
      </c>
      <c r="E498" s="11" t="s">
        <v>86</v>
      </c>
      <c r="F498" s="11" t="s">
        <v>7216</v>
      </c>
      <c r="H498" s="11"/>
      <c r="I498" s="11" t="s">
        <v>7091</v>
      </c>
      <c r="J498" s="11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11" t="s">
        <v>3298</v>
      </c>
      <c r="E499" s="11" t="s">
        <v>86</v>
      </c>
      <c r="F499" s="11" t="s">
        <v>7216</v>
      </c>
      <c r="H499" s="11" t="s">
        <v>2295</v>
      </c>
      <c r="I499" s="11" t="s">
        <v>7093</v>
      </c>
      <c r="J499" s="11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11" t="s">
        <v>3298</v>
      </c>
      <c r="E500" s="11" t="s">
        <v>86</v>
      </c>
      <c r="F500" s="11" t="s">
        <v>7217</v>
      </c>
      <c r="H500" s="11"/>
      <c r="I500" s="11" t="s">
        <v>7095</v>
      </c>
      <c r="J500" s="11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11" t="s">
        <v>3298</v>
      </c>
      <c r="E501" s="11" t="s">
        <v>86</v>
      </c>
      <c r="F501" s="11" t="s">
        <v>7217</v>
      </c>
      <c r="H501" s="11"/>
      <c r="I501" s="11" t="s">
        <v>7097</v>
      </c>
      <c r="J501" s="1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11" t="s">
        <v>3298</v>
      </c>
      <c r="E502" s="11" t="s">
        <v>86</v>
      </c>
      <c r="F502" s="11" t="s">
        <v>7217</v>
      </c>
      <c r="H502" s="11"/>
      <c r="I502" s="11" t="s">
        <v>7099</v>
      </c>
      <c r="J502" s="11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11" t="s">
        <v>3298</v>
      </c>
      <c r="E503" s="11" t="s">
        <v>86</v>
      </c>
      <c r="F503" s="11" t="s">
        <v>7217</v>
      </c>
      <c r="H503" s="11"/>
      <c r="I503" s="11" t="s">
        <v>7101</v>
      </c>
      <c r="J503" s="11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11" t="s">
        <v>3298</v>
      </c>
      <c r="E504" s="11" t="s">
        <v>86</v>
      </c>
      <c r="F504" s="11" t="s">
        <v>7217</v>
      </c>
      <c r="H504" s="11"/>
      <c r="I504" s="11" t="s">
        <v>7103</v>
      </c>
      <c r="J504" s="11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11" t="s">
        <v>3298</v>
      </c>
      <c r="E505" s="11" t="s">
        <v>86</v>
      </c>
      <c r="F505" s="11" t="s">
        <v>60</v>
      </c>
      <c r="H505" s="11" t="s">
        <v>1256</v>
      </c>
      <c r="I505" s="11" t="s">
        <v>7105</v>
      </c>
      <c r="J505" s="11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11" t="s">
        <v>3298</v>
      </c>
      <c r="E506" s="11" t="s">
        <v>86</v>
      </c>
      <c r="F506" s="11" t="s">
        <v>60</v>
      </c>
      <c r="H506" s="11" t="s">
        <v>1256</v>
      </c>
      <c r="I506" s="11" t="s">
        <v>7107</v>
      </c>
      <c r="J506" s="11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11" t="s">
        <v>3298</v>
      </c>
      <c r="E507" s="11" t="s">
        <v>86</v>
      </c>
      <c r="F507" s="11" t="s">
        <v>7217</v>
      </c>
      <c r="H507" s="11"/>
      <c r="I507" s="11" t="s">
        <v>7109</v>
      </c>
      <c r="J507" s="11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11" t="s">
        <v>467</v>
      </c>
      <c r="E508" s="11" t="s">
        <v>465</v>
      </c>
      <c r="F508" s="11" t="s">
        <v>58</v>
      </c>
      <c r="H508" s="11"/>
      <c r="I508" s="11" t="s">
        <v>7111</v>
      </c>
      <c r="J508" s="11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11" t="s">
        <v>467</v>
      </c>
      <c r="E509" s="11" t="s">
        <v>465</v>
      </c>
      <c r="F509" s="11" t="s">
        <v>58</v>
      </c>
      <c r="H509" s="11"/>
      <c r="I509" s="11" t="s">
        <v>7113</v>
      </c>
      <c r="J509" s="11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11" t="s">
        <v>467</v>
      </c>
      <c r="E510" s="11" t="s">
        <v>465</v>
      </c>
      <c r="F510" s="11" t="s">
        <v>58</v>
      </c>
      <c r="H510" s="11"/>
      <c r="I510" s="11" t="s">
        <v>7115</v>
      </c>
      <c r="J510" s="11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11" t="s">
        <v>467</v>
      </c>
      <c r="E511" s="11" t="s">
        <v>465</v>
      </c>
      <c r="F511" s="11" t="s">
        <v>58</v>
      </c>
      <c r="H511" s="11"/>
      <c r="I511" s="11" t="s">
        <v>7117</v>
      </c>
      <c r="J511" s="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11" t="s">
        <v>467</v>
      </c>
      <c r="E512" s="11" t="s">
        <v>465</v>
      </c>
      <c r="F512" s="11" t="s">
        <v>58</v>
      </c>
      <c r="H512" s="11"/>
      <c r="I512" s="11" t="s">
        <v>7119</v>
      </c>
      <c r="J512" s="11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11" t="s">
        <v>467</v>
      </c>
      <c r="E513" s="11" t="s">
        <v>465</v>
      </c>
      <c r="F513" s="11" t="s">
        <v>7222</v>
      </c>
      <c r="H513" s="11"/>
      <c r="I513" s="11" t="s">
        <v>7121</v>
      </c>
      <c r="J513" s="11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11" t="s">
        <v>467</v>
      </c>
      <c r="E514" s="11" t="s">
        <v>465</v>
      </c>
      <c r="F514" s="11" t="s">
        <v>58</v>
      </c>
      <c r="H514" s="11"/>
      <c r="I514" s="11" t="s">
        <v>7123</v>
      </c>
      <c r="J514" s="11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11" t="s">
        <v>467</v>
      </c>
      <c r="E515" s="11" t="s">
        <v>465</v>
      </c>
      <c r="F515" s="11" t="s">
        <v>7216</v>
      </c>
      <c r="H515" s="11"/>
      <c r="I515" s="11" t="s">
        <v>7125</v>
      </c>
      <c r="J515" s="11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11" t="s">
        <v>3298</v>
      </c>
      <c r="E516" s="11" t="s">
        <v>86</v>
      </c>
      <c r="F516" s="11" t="s">
        <v>462</v>
      </c>
      <c r="H516" s="11"/>
      <c r="I516" s="11" t="s">
        <v>7127</v>
      </c>
      <c r="J516" s="11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11" t="s">
        <v>3298</v>
      </c>
      <c r="E517" s="11" t="s">
        <v>86</v>
      </c>
      <c r="F517" s="11" t="s">
        <v>462</v>
      </c>
      <c r="H517" s="11" t="s">
        <v>2295</v>
      </c>
      <c r="I517" s="11" t="s">
        <v>7129</v>
      </c>
      <c r="J517" s="11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11" t="s">
        <v>467</v>
      </c>
      <c r="E518" s="11" t="s">
        <v>465</v>
      </c>
      <c r="F518" s="11" t="s">
        <v>58</v>
      </c>
      <c r="H518" s="11"/>
      <c r="I518" s="11" t="s">
        <v>7131</v>
      </c>
      <c r="J518" s="11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11" t="s">
        <v>467</v>
      </c>
      <c r="E519" s="11" t="s">
        <v>465</v>
      </c>
      <c r="F519" s="11" t="s">
        <v>58</v>
      </c>
      <c r="H519" s="11"/>
      <c r="I519" s="11" t="s">
        <v>7133</v>
      </c>
      <c r="J519" s="11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11" t="s">
        <v>467</v>
      </c>
      <c r="E520" s="11" t="s">
        <v>465</v>
      </c>
      <c r="F520" s="11" t="s">
        <v>7223</v>
      </c>
      <c r="H520" s="11"/>
      <c r="I520" s="11" t="s">
        <v>7135</v>
      </c>
      <c r="J520" s="11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11" t="s">
        <v>467</v>
      </c>
      <c r="E521" s="11" t="s">
        <v>465</v>
      </c>
      <c r="F521" s="11" t="s">
        <v>7224</v>
      </c>
      <c r="H521" s="11"/>
      <c r="I521" s="11" t="s">
        <v>7137</v>
      </c>
      <c r="J521" s="1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11" t="s">
        <v>6300</v>
      </c>
      <c r="E522" s="11" t="s">
        <v>3268</v>
      </c>
      <c r="F522" s="11"/>
      <c r="H522" s="11"/>
      <c r="I522" s="11" t="s">
        <v>7290</v>
      </c>
      <c r="J522" s="11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11" t="s">
        <v>467</v>
      </c>
      <c r="E523" s="11" t="s">
        <v>1258</v>
      </c>
      <c r="F523" s="11" t="s">
        <v>58</v>
      </c>
      <c r="H523" s="11"/>
      <c r="I523" s="11" t="s">
        <v>7292</v>
      </c>
      <c r="J523" s="11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11" t="s">
        <v>6300</v>
      </c>
      <c r="E524" s="11" t="s">
        <v>3268</v>
      </c>
      <c r="F524" s="11"/>
      <c r="H524" s="11"/>
      <c r="I524" s="11" t="s">
        <v>7294</v>
      </c>
      <c r="J524" s="11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11" t="s">
        <v>4</v>
      </c>
      <c r="E525" s="11" t="s">
        <v>8</v>
      </c>
      <c r="F525" s="11"/>
      <c r="H525" s="11"/>
      <c r="I525" s="11" t="s">
        <v>7296</v>
      </c>
      <c r="J525" s="11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11" t="s">
        <v>467</v>
      </c>
      <c r="E526" s="11" t="s">
        <v>1258</v>
      </c>
      <c r="F526" s="11" t="s">
        <v>58</v>
      </c>
      <c r="H526" s="11" t="s">
        <v>7466</v>
      </c>
      <c r="I526" s="11" t="s">
        <v>7444</v>
      </c>
      <c r="J526" s="11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11" t="s">
        <v>467</v>
      </c>
      <c r="E527" s="11" t="s">
        <v>1258</v>
      </c>
      <c r="F527" s="11" t="s">
        <v>58</v>
      </c>
      <c r="H527" s="11" t="s">
        <v>7466</v>
      </c>
      <c r="I527" s="11" t="s">
        <v>7446</v>
      </c>
      <c r="J527" s="11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11" t="s">
        <v>467</v>
      </c>
      <c r="E528" s="11" t="s">
        <v>1258</v>
      </c>
      <c r="F528" s="11" t="s">
        <v>58</v>
      </c>
      <c r="H528" s="11" t="s">
        <v>2308</v>
      </c>
      <c r="I528" s="11" t="s">
        <v>7448</v>
      </c>
      <c r="J528" s="11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11" t="s">
        <v>1257</v>
      </c>
      <c r="E529" s="11" t="s">
        <v>7467</v>
      </c>
      <c r="F529" s="11"/>
      <c r="H529" s="11"/>
      <c r="I529" s="11" t="s">
        <v>7450</v>
      </c>
      <c r="J529" s="11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11" t="s">
        <v>584</v>
      </c>
      <c r="E530" s="11" t="s">
        <v>7467</v>
      </c>
      <c r="F530" s="11"/>
      <c r="H530" s="11"/>
      <c r="I530" s="11" t="s">
        <v>7452</v>
      </c>
      <c r="J530" s="11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11" t="s">
        <v>467</v>
      </c>
      <c r="E531" s="11" t="s">
        <v>1258</v>
      </c>
      <c r="F531" s="11" t="s">
        <v>58</v>
      </c>
      <c r="H531" s="11" t="s">
        <v>7466</v>
      </c>
      <c r="I531" s="11" t="s">
        <v>7454</v>
      </c>
      <c r="J531" s="1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11" t="s">
        <v>1257</v>
      </c>
      <c r="E532" s="11" t="s">
        <v>7468</v>
      </c>
      <c r="F532" s="11"/>
      <c r="H532" s="11"/>
      <c r="I532" s="11" t="s">
        <v>7456</v>
      </c>
      <c r="J532" s="11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11" t="s">
        <v>225</v>
      </c>
      <c r="E533" s="11" t="s">
        <v>7468</v>
      </c>
      <c r="F533" s="11" t="s">
        <v>2303</v>
      </c>
      <c r="H533" s="11"/>
      <c r="I533" s="11" t="s">
        <v>7458</v>
      </c>
      <c r="J533" s="11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11" t="s">
        <v>584</v>
      </c>
      <c r="E534" s="11" t="s">
        <v>7468</v>
      </c>
      <c r="F534" s="11" t="s">
        <v>2303</v>
      </c>
      <c r="H534" s="11"/>
      <c r="I534" s="11" t="s">
        <v>7460</v>
      </c>
      <c r="J534" s="11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11" t="s">
        <v>467</v>
      </c>
      <c r="E535" s="11" t="s">
        <v>1258</v>
      </c>
      <c r="F535" s="11" t="s">
        <v>58</v>
      </c>
      <c r="H535" s="11" t="s">
        <v>7466</v>
      </c>
      <c r="I535" s="11" t="s">
        <v>7462</v>
      </c>
      <c r="J535" s="11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11" t="s">
        <v>4</v>
      </c>
      <c r="E536" s="11" t="s">
        <v>8</v>
      </c>
      <c r="F536" s="11"/>
      <c r="H536" s="11"/>
      <c r="I536" s="11" t="s">
        <v>7464</v>
      </c>
      <c r="J536" s="11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11" t="s">
        <v>4</v>
      </c>
      <c r="E537" s="11" t="s">
        <v>5182</v>
      </c>
      <c r="F537" s="11" t="s">
        <v>7324</v>
      </c>
      <c r="H537" s="11"/>
      <c r="I537" s="11" t="s">
        <v>7575</v>
      </c>
      <c r="J537" s="11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11" t="s">
        <v>4</v>
      </c>
      <c r="E538" s="11" t="s">
        <v>5182</v>
      </c>
      <c r="F538" s="11" t="s">
        <v>7324</v>
      </c>
      <c r="H538" s="11"/>
      <c r="I538" s="11" t="s">
        <v>7577</v>
      </c>
      <c r="J538" s="11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11" t="s">
        <v>467</v>
      </c>
      <c r="E539" s="11" t="s">
        <v>1258</v>
      </c>
      <c r="F539" s="11" t="s">
        <v>58</v>
      </c>
      <c r="H539" s="11"/>
      <c r="I539" s="11" t="s">
        <v>7579</v>
      </c>
      <c r="J539" s="11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11" t="s">
        <v>1590</v>
      </c>
      <c r="E540" s="11" t="s">
        <v>8</v>
      </c>
      <c r="F540" s="11"/>
      <c r="H540" s="11"/>
      <c r="I540" s="11" t="s">
        <v>7704</v>
      </c>
      <c r="J540" s="11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11" t="s">
        <v>467</v>
      </c>
      <c r="E541" s="11" t="s">
        <v>1258</v>
      </c>
      <c r="F541" s="11" t="s">
        <v>58</v>
      </c>
      <c r="H541" s="11"/>
      <c r="I541" s="11" t="s">
        <v>7706</v>
      </c>
      <c r="J541" s="1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11" t="s">
        <v>3298</v>
      </c>
      <c r="E542" s="11" t="s">
        <v>86</v>
      </c>
      <c r="F542" s="11" t="s">
        <v>7216</v>
      </c>
      <c r="H542" s="11"/>
      <c r="I542" s="11" t="s">
        <v>7708</v>
      </c>
      <c r="J542" s="11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11" t="s">
        <v>3298</v>
      </c>
      <c r="E543" s="11" t="s">
        <v>86</v>
      </c>
      <c r="F543" s="11" t="s">
        <v>7216</v>
      </c>
      <c r="H543" s="11"/>
      <c r="I543" s="11" t="s">
        <v>7710</v>
      </c>
      <c r="J543" s="11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11" t="s">
        <v>3298</v>
      </c>
      <c r="E544" s="11" t="s">
        <v>86</v>
      </c>
      <c r="F544" s="11" t="s">
        <v>7216</v>
      </c>
      <c r="H544" s="11"/>
      <c r="I544" s="11" t="s">
        <v>7712</v>
      </c>
      <c r="J544" s="11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11" t="s">
        <v>1257</v>
      </c>
      <c r="E545" s="11" t="s">
        <v>7958</v>
      </c>
      <c r="F545" s="11"/>
      <c r="H545" s="11"/>
      <c r="I545" s="11" t="s">
        <v>7882</v>
      </c>
      <c r="J545" s="11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11" t="s">
        <v>584</v>
      </c>
      <c r="E546" s="11" t="s">
        <v>7958</v>
      </c>
      <c r="F546" s="11"/>
      <c r="H546" s="11"/>
      <c r="I546" s="11" t="s">
        <v>7884</v>
      </c>
      <c r="J546" s="11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11" t="s">
        <v>137</v>
      </c>
      <c r="E547" s="11" t="s">
        <v>7958</v>
      </c>
      <c r="F547" s="11"/>
      <c r="H547" s="11"/>
      <c r="I547" s="11" t="s">
        <v>7886</v>
      </c>
      <c r="J547" s="11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11" t="s">
        <v>467</v>
      </c>
      <c r="E548" s="11" t="s">
        <v>1258</v>
      </c>
      <c r="F548" s="11" t="s">
        <v>58</v>
      </c>
      <c r="H548" s="11"/>
      <c r="I548" s="11" t="s">
        <v>7888</v>
      </c>
      <c r="J548" s="11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11" t="s">
        <v>7959</v>
      </c>
      <c r="E549" s="11" t="s">
        <v>7958</v>
      </c>
      <c r="F549" s="11"/>
      <c r="H549" s="11"/>
      <c r="I549" s="11" t="s">
        <v>7890</v>
      </c>
      <c r="J549" s="11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11" t="s">
        <v>467</v>
      </c>
      <c r="E550" s="11" t="s">
        <v>1258</v>
      </c>
      <c r="F550" s="11" t="s">
        <v>58</v>
      </c>
      <c r="H550" s="11"/>
      <c r="I550" s="11" t="s">
        <v>7892</v>
      </c>
      <c r="J550" s="11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11" t="s">
        <v>3298</v>
      </c>
      <c r="E551" s="11" t="s">
        <v>86</v>
      </c>
      <c r="F551" s="11" t="s">
        <v>7216</v>
      </c>
      <c r="H551" s="11"/>
      <c r="I551" s="11" t="s">
        <v>7894</v>
      </c>
      <c r="J551" s="1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11" t="s">
        <v>137</v>
      </c>
      <c r="E552" s="11" t="s">
        <v>3268</v>
      </c>
      <c r="F552" s="11"/>
      <c r="H552" s="11"/>
      <c r="I552" s="11" t="s">
        <v>7896</v>
      </c>
      <c r="J552" s="11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11" t="s">
        <v>467</v>
      </c>
      <c r="E553" s="11" t="s">
        <v>1258</v>
      </c>
      <c r="F553" s="11" t="s">
        <v>58</v>
      </c>
      <c r="H553" s="11"/>
      <c r="I553" s="11" t="s">
        <v>7898</v>
      </c>
      <c r="J553" s="11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11" t="s">
        <v>7960</v>
      </c>
      <c r="E554" s="11" t="s">
        <v>3268</v>
      </c>
      <c r="F554" s="11"/>
      <c r="H554" s="11"/>
      <c r="I554" s="11" t="s">
        <v>7900</v>
      </c>
      <c r="J554" s="11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11" t="s">
        <v>467</v>
      </c>
      <c r="E555" s="11" t="s">
        <v>1258</v>
      </c>
      <c r="F555" s="11" t="s">
        <v>58</v>
      </c>
      <c r="H555" s="11"/>
      <c r="I555" s="11" t="s">
        <v>7902</v>
      </c>
      <c r="J555" s="11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11" t="s">
        <v>3298</v>
      </c>
      <c r="E556" s="11" t="s">
        <v>86</v>
      </c>
      <c r="F556" s="11" t="s">
        <v>7216</v>
      </c>
      <c r="H556" s="11" t="s">
        <v>3311</v>
      </c>
      <c r="I556" s="11" t="s">
        <v>7904</v>
      </c>
      <c r="J556" s="11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11" t="s">
        <v>3298</v>
      </c>
      <c r="E557" s="11" t="s">
        <v>86</v>
      </c>
      <c r="F557" s="11" t="s">
        <v>7216</v>
      </c>
      <c r="H557" s="11" t="s">
        <v>3311</v>
      </c>
      <c r="I557" s="11" t="s">
        <v>7906</v>
      </c>
      <c r="J557" s="11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11" t="s">
        <v>467</v>
      </c>
      <c r="E558" s="11" t="s">
        <v>1258</v>
      </c>
      <c r="F558" s="11" t="s">
        <v>53</v>
      </c>
      <c r="H558" s="11"/>
      <c r="I558" s="11" t="s">
        <v>7908</v>
      </c>
      <c r="J558" s="11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11" t="s">
        <v>8227</v>
      </c>
      <c r="E559" s="11" t="s">
        <v>1258</v>
      </c>
      <c r="F559" s="11"/>
      <c r="H559" s="11"/>
      <c r="I559" s="11" t="s">
        <v>8182</v>
      </c>
      <c r="J559" s="11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11" t="s">
        <v>225</v>
      </c>
      <c r="E560" s="11" t="s">
        <v>7468</v>
      </c>
      <c r="F560" s="11" t="s">
        <v>58</v>
      </c>
      <c r="H560" s="11" t="s">
        <v>8228</v>
      </c>
      <c r="I560" s="11" t="s">
        <v>8189</v>
      </c>
      <c r="J560" s="11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11" t="s">
        <v>584</v>
      </c>
      <c r="E561" s="11" t="s">
        <v>7468</v>
      </c>
      <c r="F561" s="11" t="s">
        <v>58</v>
      </c>
      <c r="H561" s="11" t="s">
        <v>8229</v>
      </c>
      <c r="I561" s="11" t="s">
        <v>8191</v>
      </c>
      <c r="J561" s="1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11" t="s">
        <v>4</v>
      </c>
      <c r="E562" s="11" t="s">
        <v>8295</v>
      </c>
      <c r="F562" s="11"/>
      <c r="H562" s="11"/>
      <c r="I562" s="11" t="s">
        <v>8293</v>
      </c>
      <c r="J562" s="11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11" t="s">
        <v>4</v>
      </c>
      <c r="E563" s="11" t="s">
        <v>396</v>
      </c>
      <c r="F563" s="11"/>
      <c r="H563" s="11"/>
      <c r="I563" s="11" t="s">
        <v>8247</v>
      </c>
      <c r="J563" s="11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11" t="s">
        <v>4</v>
      </c>
      <c r="E564" s="11" t="s">
        <v>8384</v>
      </c>
      <c r="F564" s="11"/>
      <c r="H564" s="11"/>
      <c r="I564" s="11" t="s">
        <v>8352</v>
      </c>
      <c r="J564" s="11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11" t="s">
        <v>4</v>
      </c>
      <c r="E565" s="11" t="s">
        <v>8384</v>
      </c>
      <c r="F565" s="11"/>
      <c r="H565" s="11"/>
      <c r="I565" s="11" t="s">
        <v>8354</v>
      </c>
      <c r="J565" s="11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11" t="s">
        <v>4</v>
      </c>
      <c r="E566" s="11" t="s">
        <v>8384</v>
      </c>
      <c r="F566" s="11"/>
      <c r="H566" s="11"/>
      <c r="I566" s="11" t="s">
        <v>8356</v>
      </c>
      <c r="J566" s="11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11" t="s">
        <v>4</v>
      </c>
      <c r="E567" s="11" t="s">
        <v>8295</v>
      </c>
      <c r="F567" s="11"/>
      <c r="H567" s="11"/>
      <c r="I567" s="11" t="s">
        <v>8358</v>
      </c>
      <c r="J567" s="11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11" t="s">
        <v>3298</v>
      </c>
      <c r="E568" s="11" t="s">
        <v>86</v>
      </c>
      <c r="F568" s="11" t="s">
        <v>7216</v>
      </c>
      <c r="H568" s="11"/>
      <c r="I568" s="11" t="s">
        <v>8518</v>
      </c>
      <c r="J568" s="11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11" t="s">
        <v>467</v>
      </c>
      <c r="E569" s="11" t="s">
        <v>1258</v>
      </c>
      <c r="F569" s="11" t="s">
        <v>2289</v>
      </c>
      <c r="H569" s="11"/>
      <c r="I569" s="11" t="s">
        <v>8520</v>
      </c>
      <c r="J569" s="11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11" t="s">
        <v>3298</v>
      </c>
      <c r="E570" s="11" t="s">
        <v>86</v>
      </c>
      <c r="F570" s="11" t="s">
        <v>7216</v>
      </c>
      <c r="H570" s="11"/>
      <c r="I570" s="11" t="s">
        <v>8522</v>
      </c>
      <c r="J570" s="11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11" t="s">
        <v>467</v>
      </c>
      <c r="E571" s="11" t="s">
        <v>1258</v>
      </c>
      <c r="F571" s="11" t="s">
        <v>2289</v>
      </c>
      <c r="H571" s="11" t="s">
        <v>4952</v>
      </c>
      <c r="I571" s="11" t="s">
        <v>8524</v>
      </c>
      <c r="J571" s="1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11" t="s">
        <v>467</v>
      </c>
      <c r="E572" s="11" t="s">
        <v>1258</v>
      </c>
      <c r="F572" s="11" t="s">
        <v>2289</v>
      </c>
      <c r="H572" s="11"/>
      <c r="I572" s="11" t="s">
        <v>8526</v>
      </c>
      <c r="J572" s="11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11" t="s">
        <v>467</v>
      </c>
      <c r="E573" s="11" t="s">
        <v>1258</v>
      </c>
      <c r="F573" s="11" t="s">
        <v>2289</v>
      </c>
      <c r="H573" s="11"/>
      <c r="I573" s="11" t="s">
        <v>8528</v>
      </c>
      <c r="J573" s="11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11" t="s">
        <v>467</v>
      </c>
      <c r="E574" s="11" t="s">
        <v>1258</v>
      </c>
      <c r="F574" s="11" t="s">
        <v>2289</v>
      </c>
      <c r="H574" s="11"/>
      <c r="I574" s="11" t="s">
        <v>8530</v>
      </c>
      <c r="J574" s="11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11" t="s">
        <v>467</v>
      </c>
      <c r="E575" s="11" t="s">
        <v>1258</v>
      </c>
      <c r="F575" s="11" t="s">
        <v>2289</v>
      </c>
      <c r="H575" s="11"/>
      <c r="I575" s="11" t="s">
        <v>8532</v>
      </c>
      <c r="J575" s="11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11" t="s">
        <v>467</v>
      </c>
      <c r="E576" s="11" t="s">
        <v>1258</v>
      </c>
      <c r="F576" s="11" t="s">
        <v>2289</v>
      </c>
      <c r="H576" s="11"/>
      <c r="I576" s="11" t="s">
        <v>8534</v>
      </c>
      <c r="J576" s="11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11" t="s">
        <v>467</v>
      </c>
      <c r="E577" s="11" t="s">
        <v>1258</v>
      </c>
      <c r="F577" s="11" t="s">
        <v>2289</v>
      </c>
      <c r="H577" s="11"/>
      <c r="I577" s="11" t="s">
        <v>8536</v>
      </c>
      <c r="J577" s="11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11" t="s">
        <v>1257</v>
      </c>
      <c r="E578" s="11" t="s">
        <v>70</v>
      </c>
      <c r="F578" s="11"/>
      <c r="H578" s="11"/>
      <c r="I578" s="11" t="s">
        <v>8621</v>
      </c>
      <c r="J578" s="11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11" t="s">
        <v>225</v>
      </c>
      <c r="E579" s="11" t="s">
        <v>70</v>
      </c>
      <c r="F579" s="11" t="s">
        <v>8659</v>
      </c>
      <c r="H579" s="11"/>
      <c r="I579" s="11" t="s">
        <v>8623</v>
      </c>
      <c r="J579" s="11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11" t="s">
        <v>225</v>
      </c>
      <c r="E580" s="11" t="s">
        <v>70</v>
      </c>
      <c r="F580" s="11" t="s">
        <v>8659</v>
      </c>
      <c r="H580" s="11" t="s">
        <v>2295</v>
      </c>
      <c r="I580" s="11" t="s">
        <v>8625</v>
      </c>
      <c r="J580" s="11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11" t="s">
        <v>225</v>
      </c>
      <c r="E581" s="11" t="s">
        <v>70</v>
      </c>
      <c r="F581" s="11" t="s">
        <v>8659</v>
      </c>
      <c r="H581" s="11" t="s">
        <v>2295</v>
      </c>
      <c r="I581" s="11" t="s">
        <v>8627</v>
      </c>
      <c r="J581" s="1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11" t="s">
        <v>225</v>
      </c>
      <c r="E582" s="11" t="s">
        <v>70</v>
      </c>
      <c r="F582" s="11" t="s">
        <v>8659</v>
      </c>
      <c r="H582" s="11" t="s">
        <v>2295</v>
      </c>
      <c r="I582" s="11" t="s">
        <v>8629</v>
      </c>
      <c r="J582" s="11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11" t="s">
        <v>584</v>
      </c>
      <c r="E583" s="11" t="s">
        <v>70</v>
      </c>
      <c r="F583" s="11"/>
      <c r="H583" s="11"/>
      <c r="I583" s="11" t="s">
        <v>8631</v>
      </c>
      <c r="J583" s="11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11" t="s">
        <v>3298</v>
      </c>
      <c r="E584" s="11" t="s">
        <v>86</v>
      </c>
      <c r="F584" s="11" t="s">
        <v>7216</v>
      </c>
      <c r="H584" s="11"/>
      <c r="I584" s="11" t="s">
        <v>8633</v>
      </c>
      <c r="J584" s="11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11" t="s">
        <v>137</v>
      </c>
      <c r="E585" s="11" t="s">
        <v>7958</v>
      </c>
      <c r="F585" s="11"/>
      <c r="H585" s="11"/>
      <c r="I585" s="11" t="s">
        <v>8635</v>
      </c>
      <c r="J585" s="11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11" t="s">
        <v>1257</v>
      </c>
      <c r="E586" s="11" t="s">
        <v>7958</v>
      </c>
      <c r="F586" s="11"/>
      <c r="H586" s="11"/>
      <c r="I586" s="11" t="s">
        <v>8637</v>
      </c>
      <c r="J586" s="11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11" t="s">
        <v>4</v>
      </c>
      <c r="E587" s="11" t="s">
        <v>8660</v>
      </c>
      <c r="F587" s="11"/>
      <c r="H587" s="11"/>
      <c r="I587" s="11" t="s">
        <v>8639</v>
      </c>
      <c r="J587" s="11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11" t="s">
        <v>584</v>
      </c>
      <c r="E588" s="11" t="s">
        <v>7958</v>
      </c>
      <c r="F588" s="11"/>
      <c r="H588" s="11"/>
      <c r="I588" s="11" t="s">
        <v>8641</v>
      </c>
      <c r="J588" s="11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11" t="s">
        <v>225</v>
      </c>
      <c r="E589" s="11" t="s">
        <v>8749</v>
      </c>
      <c r="F589" s="11" t="s">
        <v>5567</v>
      </c>
      <c r="G589">
        <v>1</v>
      </c>
      <c r="H589" s="11"/>
      <c r="I589" s="11" t="s">
        <v>8715</v>
      </c>
      <c r="J589" s="11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11" t="s">
        <v>225</v>
      </c>
      <c r="E590" s="11" t="s">
        <v>8749</v>
      </c>
      <c r="F590" s="11" t="s">
        <v>5567</v>
      </c>
      <c r="G590">
        <v>1</v>
      </c>
      <c r="H590" s="11"/>
      <c r="I590" s="11" t="s">
        <v>8717</v>
      </c>
      <c r="J590" s="11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11" t="s">
        <v>225</v>
      </c>
      <c r="E591" s="11" t="s">
        <v>8749</v>
      </c>
      <c r="F591" s="11" t="s">
        <v>5567</v>
      </c>
      <c r="G591">
        <v>1</v>
      </c>
      <c r="H591" s="11"/>
      <c r="I591" s="11" t="s">
        <v>8719</v>
      </c>
      <c r="J591" s="1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11" t="s">
        <v>225</v>
      </c>
      <c r="E592" s="11" t="s">
        <v>8749</v>
      </c>
      <c r="F592" s="11" t="s">
        <v>5567</v>
      </c>
      <c r="G592">
        <v>1</v>
      </c>
      <c r="H592" s="11"/>
      <c r="I592" s="11" t="s">
        <v>8721</v>
      </c>
      <c r="J592" s="11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11" t="s">
        <v>225</v>
      </c>
      <c r="E593" s="11" t="s">
        <v>8749</v>
      </c>
      <c r="F593" s="11" t="s">
        <v>5567</v>
      </c>
      <c r="G593">
        <v>1</v>
      </c>
      <c r="H593" s="11"/>
      <c r="I593" s="11" t="s">
        <v>8723</v>
      </c>
      <c r="J593" s="11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11" t="s">
        <v>225</v>
      </c>
      <c r="E594" s="11" t="s">
        <v>8749</v>
      </c>
      <c r="F594" s="11" t="s">
        <v>5567</v>
      </c>
      <c r="G594">
        <v>1</v>
      </c>
      <c r="H594" s="11"/>
      <c r="I594" s="11" t="s">
        <v>8725</v>
      </c>
      <c r="J594" s="11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11" t="s">
        <v>225</v>
      </c>
      <c r="E595" s="11" t="s">
        <v>8749</v>
      </c>
      <c r="F595" s="11" t="s">
        <v>5567</v>
      </c>
      <c r="G595">
        <v>1</v>
      </c>
      <c r="H595" s="11"/>
      <c r="I595" s="11" t="s">
        <v>8727</v>
      </c>
      <c r="J595" s="11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11" t="s">
        <v>225</v>
      </c>
      <c r="E596" s="11" t="s">
        <v>8749</v>
      </c>
      <c r="F596" s="11" t="s">
        <v>5567</v>
      </c>
      <c r="G596">
        <v>1</v>
      </c>
      <c r="H596" s="11"/>
      <c r="I596" s="11" t="s">
        <v>8729</v>
      </c>
      <c r="J596" s="11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11" t="s">
        <v>225</v>
      </c>
      <c r="E597" s="11" t="s">
        <v>8749</v>
      </c>
      <c r="F597" s="11" t="s">
        <v>5567</v>
      </c>
      <c r="G597">
        <v>1</v>
      </c>
      <c r="H597" s="11"/>
      <c r="I597" s="11" t="s">
        <v>8731</v>
      </c>
      <c r="J597" s="11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11" t="s">
        <v>225</v>
      </c>
      <c r="E598" s="11" t="s">
        <v>8749</v>
      </c>
      <c r="F598" s="11" t="s">
        <v>5567</v>
      </c>
      <c r="G598">
        <v>1</v>
      </c>
      <c r="H598" s="11"/>
      <c r="I598" s="11" t="s">
        <v>8733</v>
      </c>
      <c r="J598" s="11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11" t="s">
        <v>225</v>
      </c>
      <c r="E599" s="11" t="s">
        <v>8749</v>
      </c>
      <c r="F599" s="11" t="s">
        <v>5567</v>
      </c>
      <c r="G599">
        <v>1</v>
      </c>
      <c r="H599" s="11"/>
      <c r="I599" s="11" t="s">
        <v>8735</v>
      </c>
      <c r="J599" s="11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11" t="s">
        <v>584</v>
      </c>
      <c r="E600" s="11" t="s">
        <v>8749</v>
      </c>
      <c r="F600" s="11"/>
      <c r="H600" s="11"/>
      <c r="I600" s="11" t="s">
        <v>8737</v>
      </c>
      <c r="J600" s="11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11" t="s">
        <v>467</v>
      </c>
      <c r="E601" s="11" t="s">
        <v>1258</v>
      </c>
      <c r="F601" s="11" t="s">
        <v>2289</v>
      </c>
      <c r="H601" s="11"/>
      <c r="I601" s="11" t="s">
        <v>8739</v>
      </c>
      <c r="J601" s="1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11" t="s">
        <v>467</v>
      </c>
      <c r="E602" s="11" t="s">
        <v>1258</v>
      </c>
      <c r="F602" s="11" t="s">
        <v>2289</v>
      </c>
      <c r="H602" s="11"/>
      <c r="I602" s="11" t="s">
        <v>8741</v>
      </c>
      <c r="J602" s="11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11" t="s">
        <v>467</v>
      </c>
      <c r="E603" s="11" t="s">
        <v>1258</v>
      </c>
      <c r="F603" s="11" t="s">
        <v>2289</v>
      </c>
      <c r="H603" s="11"/>
      <c r="I603" s="11" t="s">
        <v>8849</v>
      </c>
      <c r="J603" s="11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11" t="s">
        <v>8974</v>
      </c>
      <c r="E604" s="11" t="s">
        <v>86</v>
      </c>
      <c r="F604" s="11"/>
      <c r="H604" s="11"/>
      <c r="I604" s="11" t="s">
        <v>8851</v>
      </c>
      <c r="J604" s="11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11" t="s">
        <v>8975</v>
      </c>
      <c r="E605" s="11" t="s">
        <v>86</v>
      </c>
      <c r="F605" s="11"/>
      <c r="H605" s="11"/>
      <c r="I605" s="11" t="s">
        <v>8853</v>
      </c>
      <c r="J605" s="11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11" t="s">
        <v>467</v>
      </c>
      <c r="E606" s="11" t="s">
        <v>1258</v>
      </c>
      <c r="F606" s="11" t="s">
        <v>2289</v>
      </c>
      <c r="H606" s="11"/>
      <c r="I606" s="11" t="s">
        <v>8855</v>
      </c>
      <c r="J606" s="11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11" t="s">
        <v>467</v>
      </c>
      <c r="E607" s="11" t="s">
        <v>465</v>
      </c>
      <c r="F607" s="11" t="s">
        <v>7216</v>
      </c>
      <c r="H607" s="11"/>
      <c r="I607" s="11" t="s">
        <v>8857</v>
      </c>
      <c r="J607" s="11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11" t="s">
        <v>1257</v>
      </c>
      <c r="E608" s="11" t="s">
        <v>7958</v>
      </c>
      <c r="F608" s="11"/>
      <c r="H608" s="11"/>
      <c r="I608" s="11" t="s">
        <v>8859</v>
      </c>
      <c r="J608" s="11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11" t="s">
        <v>8976</v>
      </c>
      <c r="E609" s="11" t="s">
        <v>7958</v>
      </c>
      <c r="F609" s="11"/>
      <c r="H609" s="11"/>
      <c r="I609" s="11" t="s">
        <v>8861</v>
      </c>
      <c r="J609" s="11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11" t="s">
        <v>8977</v>
      </c>
      <c r="E610" s="11" t="s">
        <v>86</v>
      </c>
      <c r="F610" s="11"/>
      <c r="H610" s="11"/>
      <c r="I610" s="11" t="s">
        <v>8863</v>
      </c>
      <c r="J610" s="11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11" t="s">
        <v>467</v>
      </c>
      <c r="E611" s="11" t="s">
        <v>1258</v>
      </c>
      <c r="F611" s="11" t="s">
        <v>2289</v>
      </c>
      <c r="H611" s="11"/>
      <c r="I611" s="11" t="s">
        <v>8865</v>
      </c>
      <c r="J611" s="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11" t="s">
        <v>584</v>
      </c>
      <c r="E612" s="11" t="s">
        <v>7958</v>
      </c>
      <c r="F612" s="11"/>
      <c r="H612" s="11"/>
      <c r="I612" s="11" t="s">
        <v>8867</v>
      </c>
      <c r="J612" s="11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11" t="s">
        <v>3298</v>
      </c>
      <c r="E613" s="11" t="s">
        <v>86</v>
      </c>
      <c r="F613" s="11" t="s">
        <v>9155</v>
      </c>
      <c r="H613" s="11"/>
      <c r="I613" s="11" t="s">
        <v>9044</v>
      </c>
      <c r="J613" s="11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11" t="s">
        <v>136</v>
      </c>
      <c r="E614" s="11" t="s">
        <v>86</v>
      </c>
      <c r="F614" s="11" t="s">
        <v>58</v>
      </c>
      <c r="H614" s="11" t="s">
        <v>9156</v>
      </c>
      <c r="I614" s="11" t="s">
        <v>9046</v>
      </c>
      <c r="J614" s="11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11" t="s">
        <v>9157</v>
      </c>
      <c r="E615" s="11" t="s">
        <v>1258</v>
      </c>
      <c r="F615" s="11"/>
      <c r="H615" s="11"/>
      <c r="I615" s="11" t="s">
        <v>9048</v>
      </c>
      <c r="J615" s="11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11" t="s">
        <v>9158</v>
      </c>
      <c r="E616" s="11" t="s">
        <v>1258</v>
      </c>
      <c r="F616" s="11"/>
      <c r="H616" s="11"/>
      <c r="I616" s="11" t="s">
        <v>9050</v>
      </c>
      <c r="J616" s="11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11" t="s">
        <v>9159</v>
      </c>
      <c r="E617" s="11" t="s">
        <v>1258</v>
      </c>
      <c r="F617" s="11"/>
      <c r="H617" s="11"/>
      <c r="I617" s="11" t="s">
        <v>9052</v>
      </c>
      <c r="J617" s="11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11" t="s">
        <v>9159</v>
      </c>
      <c r="E618" s="11" t="s">
        <v>1258</v>
      </c>
      <c r="F618" s="11"/>
      <c r="H618" s="11"/>
      <c r="I618" s="11" t="s">
        <v>9054</v>
      </c>
      <c r="J618" s="11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11" t="s">
        <v>9159</v>
      </c>
      <c r="E619" s="11" t="s">
        <v>1258</v>
      </c>
      <c r="F619" s="11"/>
      <c r="H619" s="11"/>
      <c r="I619" s="11" t="s">
        <v>9056</v>
      </c>
      <c r="J619" s="11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11" t="s">
        <v>1590</v>
      </c>
      <c r="E620" s="11" t="s">
        <v>8</v>
      </c>
      <c r="F620" s="11"/>
      <c r="H620" s="11"/>
      <c r="I620" s="11" t="s">
        <v>9220</v>
      </c>
      <c r="J620" s="11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11" t="s">
        <v>467</v>
      </c>
      <c r="E621" s="11" t="s">
        <v>1258</v>
      </c>
      <c r="F621" s="11" t="s">
        <v>58</v>
      </c>
      <c r="H621" s="11"/>
      <c r="I621" s="11" t="s">
        <v>9222</v>
      </c>
      <c r="J621" s="1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11" t="s">
        <v>467</v>
      </c>
      <c r="E622" s="11" t="s">
        <v>1258</v>
      </c>
      <c r="F622" s="11" t="s">
        <v>58</v>
      </c>
      <c r="H622" s="11"/>
      <c r="I622" s="11" t="s">
        <v>9224</v>
      </c>
      <c r="J622" s="11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11" t="s">
        <v>8974</v>
      </c>
      <c r="E623" s="11" t="s">
        <v>86</v>
      </c>
      <c r="F623" s="11"/>
      <c r="H623" s="11"/>
      <c r="I623" s="11" t="s">
        <v>10631</v>
      </c>
      <c r="J623" s="11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11" t="s">
        <v>4</v>
      </c>
      <c r="E624" s="11" t="s">
        <v>8</v>
      </c>
      <c r="F624" s="11"/>
      <c r="H624" s="11"/>
      <c r="I624" s="11" t="s">
        <v>10633</v>
      </c>
      <c r="J624" s="11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11" t="s">
        <v>4</v>
      </c>
      <c r="E625" s="11" t="s">
        <v>8</v>
      </c>
      <c r="F625" s="11"/>
      <c r="H625" s="11"/>
      <c r="I625" s="11" t="s">
        <v>10635</v>
      </c>
      <c r="J625" s="11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11" t="s">
        <v>1257</v>
      </c>
      <c r="E626" s="11" t="s">
        <v>10903</v>
      </c>
      <c r="F626" s="11"/>
      <c r="H626" s="11"/>
      <c r="I626" s="11" t="s">
        <v>10637</v>
      </c>
      <c r="J626" s="11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11" t="s">
        <v>225</v>
      </c>
      <c r="E627" s="11" t="s">
        <v>10903</v>
      </c>
      <c r="F627" s="11" t="s">
        <v>58</v>
      </c>
      <c r="G627">
        <v>1</v>
      </c>
      <c r="H627" s="11"/>
      <c r="I627" s="11" t="s">
        <v>10639</v>
      </c>
      <c r="J627" s="11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11" t="s">
        <v>225</v>
      </c>
      <c r="E628" s="11" t="s">
        <v>10903</v>
      </c>
      <c r="F628" s="11" t="s">
        <v>58</v>
      </c>
      <c r="G628">
        <v>2</v>
      </c>
      <c r="H628" s="11"/>
      <c r="I628" s="11" t="s">
        <v>10641</v>
      </c>
      <c r="J628" s="11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11" t="s">
        <v>584</v>
      </c>
      <c r="E629" s="11" t="s">
        <v>10903</v>
      </c>
      <c r="F629" s="11"/>
      <c r="H629" s="11"/>
      <c r="I629" s="11" t="s">
        <v>10643</v>
      </c>
      <c r="J629" s="11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11" t="s">
        <v>7214</v>
      </c>
      <c r="E630" s="11" t="s">
        <v>465</v>
      </c>
      <c r="F630" s="11"/>
      <c r="H630" s="11"/>
      <c r="I630" s="11" t="s">
        <v>10645</v>
      </c>
      <c r="J630" s="11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11" t="s">
        <v>7214</v>
      </c>
      <c r="E631" s="11" t="s">
        <v>465</v>
      </c>
      <c r="F631" s="11"/>
      <c r="H631" s="11"/>
      <c r="I631" s="11" t="s">
        <v>10647</v>
      </c>
      <c r="J631" s="1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11" t="s">
        <v>7214</v>
      </c>
      <c r="E632" s="11" t="s">
        <v>465</v>
      </c>
      <c r="F632" s="11"/>
      <c r="H632" s="11"/>
      <c r="I632" s="11" t="s">
        <v>10649</v>
      </c>
      <c r="J632" s="11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11" t="s">
        <v>4</v>
      </c>
      <c r="E633" s="11" t="s">
        <v>8</v>
      </c>
      <c r="F633" s="11"/>
      <c r="H633" s="11"/>
      <c r="I633" s="11" t="s">
        <v>10651</v>
      </c>
      <c r="J633" s="11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11" t="s">
        <v>4</v>
      </c>
      <c r="E634" s="11" t="s">
        <v>8</v>
      </c>
      <c r="F634" s="11"/>
      <c r="H634" s="11"/>
      <c r="I634" s="11" t="s">
        <v>13342</v>
      </c>
      <c r="J634" s="11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11" t="s">
        <v>4</v>
      </c>
      <c r="E635" s="11" t="s">
        <v>8</v>
      </c>
      <c r="F635" s="11"/>
      <c r="H635" s="11"/>
      <c r="I635" s="11" t="s">
        <v>13345</v>
      </c>
      <c r="J635" s="11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11" t="s">
        <v>7214</v>
      </c>
      <c r="E636" s="11" t="s">
        <v>465</v>
      </c>
      <c r="F636" s="11"/>
      <c r="H636" s="11"/>
      <c r="I636" s="11" t="s">
        <v>13348</v>
      </c>
      <c r="J636" s="11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11" t="s">
        <v>7214</v>
      </c>
      <c r="E637" s="11" t="s">
        <v>465</v>
      </c>
      <c r="F637" s="11"/>
      <c r="H637" s="11"/>
      <c r="I637" s="11" t="s">
        <v>13351</v>
      </c>
      <c r="J637" s="11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11" t="s">
        <v>4</v>
      </c>
      <c r="E638" s="11" t="s">
        <v>8</v>
      </c>
      <c r="F638" s="11"/>
      <c r="H638" s="11"/>
      <c r="I638" s="11" t="s">
        <v>13354</v>
      </c>
      <c r="J638" s="11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11" t="s">
        <v>13730</v>
      </c>
      <c r="E639" s="11" t="s">
        <v>1258</v>
      </c>
      <c r="F639" s="11"/>
      <c r="H639" s="11"/>
      <c r="I639" s="11" t="s">
        <v>13357</v>
      </c>
      <c r="J639" s="11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11" t="s">
        <v>13730</v>
      </c>
      <c r="E640" s="11" t="s">
        <v>1258</v>
      </c>
      <c r="F640" s="11"/>
      <c r="H640" s="11"/>
      <c r="I640" s="11" t="s">
        <v>13360</v>
      </c>
      <c r="J640" s="11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11" t="s">
        <v>4</v>
      </c>
      <c r="E641" s="11" t="s">
        <v>8</v>
      </c>
      <c r="F641" s="11"/>
      <c r="H641" s="11"/>
      <c r="I641" s="11" t="s">
        <v>13363</v>
      </c>
      <c r="J641" s="1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11" t="s">
        <v>4</v>
      </c>
      <c r="E642" s="11" t="s">
        <v>8</v>
      </c>
      <c r="F642" s="11"/>
      <c r="H642" s="11"/>
      <c r="I642" s="11" t="s">
        <v>13366</v>
      </c>
      <c r="J642" s="11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11" t="s">
        <v>4</v>
      </c>
      <c r="E643" s="11" t="s">
        <v>8</v>
      </c>
      <c r="F643" s="11"/>
      <c r="H643" s="11"/>
      <c r="I643" s="11" t="s">
        <v>13772</v>
      </c>
      <c r="J643" s="11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11" t="s">
        <v>1590</v>
      </c>
      <c r="E644" s="11" t="s">
        <v>8</v>
      </c>
      <c r="F644" s="11"/>
      <c r="H644" s="11"/>
      <c r="I644" s="11" t="s">
        <v>13775</v>
      </c>
      <c r="J644" s="11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11" t="s">
        <v>4</v>
      </c>
      <c r="E645" s="11" t="s">
        <v>8</v>
      </c>
      <c r="F645" s="11"/>
      <c r="H645" s="11"/>
      <c r="I645" s="11" t="s">
        <v>13778</v>
      </c>
      <c r="J645" s="11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11" t="s">
        <v>1590</v>
      </c>
      <c r="E646" s="11" t="s">
        <v>8</v>
      </c>
      <c r="F646" s="11"/>
      <c r="H646" s="11"/>
      <c r="I646" s="11" t="s">
        <v>13781</v>
      </c>
      <c r="J646" s="11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11" t="s">
        <v>4</v>
      </c>
      <c r="E647" s="11" t="s">
        <v>8</v>
      </c>
      <c r="F647" s="11"/>
      <c r="H647" s="11"/>
      <c r="I647" s="11" t="s">
        <v>14085</v>
      </c>
      <c r="J647" s="11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11" t="s">
        <v>7214</v>
      </c>
      <c r="E648" s="11" t="s">
        <v>465</v>
      </c>
      <c r="F648" s="11"/>
      <c r="H648" s="11"/>
      <c r="I648" s="11" t="s">
        <v>14088</v>
      </c>
      <c r="J648" s="11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11" t="s">
        <v>16507</v>
      </c>
      <c r="E649" s="11" t="s">
        <v>465</v>
      </c>
      <c r="F649" s="11"/>
      <c r="H649" s="11"/>
      <c r="I649" s="11" t="s">
        <v>14091</v>
      </c>
      <c r="J649" s="11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11" t="s">
        <v>4</v>
      </c>
      <c r="E650" s="11" t="s">
        <v>465</v>
      </c>
      <c r="F650" s="11"/>
      <c r="H650" s="11"/>
      <c r="I650" s="11" t="s">
        <v>14094</v>
      </c>
      <c r="J650" s="11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11" t="s">
        <v>4</v>
      </c>
      <c r="E651" s="11" t="s">
        <v>8</v>
      </c>
      <c r="F651" s="11"/>
      <c r="H651" s="11"/>
      <c r="I651" s="11" t="s">
        <v>14097</v>
      </c>
      <c r="J651" s="1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11" t="s">
        <v>1257</v>
      </c>
      <c r="E652" s="11" t="s">
        <v>10903</v>
      </c>
      <c r="F652" s="11"/>
      <c r="H652" s="11"/>
      <c r="I652" s="11" t="s">
        <v>14100</v>
      </c>
      <c r="J652" s="11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11" t="s">
        <v>16508</v>
      </c>
      <c r="E653" s="11" t="s">
        <v>10903</v>
      </c>
      <c r="F653" s="11"/>
      <c r="H653" s="11" t="s">
        <v>4297</v>
      </c>
      <c r="I653" s="11" t="s">
        <v>14103</v>
      </c>
      <c r="J653" s="11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11" t="s">
        <v>584</v>
      </c>
      <c r="E654" s="11" t="s">
        <v>10903</v>
      </c>
      <c r="F654" s="11"/>
      <c r="H654" s="11"/>
      <c r="I654" s="11" t="s">
        <v>14106</v>
      </c>
      <c r="J654" s="11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11" t="s">
        <v>16509</v>
      </c>
      <c r="E655" s="11" t="s">
        <v>1258</v>
      </c>
      <c r="F655" s="11"/>
      <c r="H655" s="11"/>
      <c r="I655" s="11" t="s">
        <v>14109</v>
      </c>
      <c r="J655" s="11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11" t="s">
        <v>1257</v>
      </c>
      <c r="E656" s="11" t="s">
        <v>9433</v>
      </c>
      <c r="F656" s="11"/>
      <c r="H656" s="11"/>
      <c r="I656" s="11" t="s">
        <v>14112</v>
      </c>
      <c r="J656" s="11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11" t="s">
        <v>226</v>
      </c>
      <c r="E657" s="11" t="s">
        <v>9433</v>
      </c>
      <c r="F657" s="11" t="s">
        <v>16510</v>
      </c>
      <c r="H657" s="11"/>
      <c r="I657" s="11" t="s">
        <v>14115</v>
      </c>
      <c r="J657" s="11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11" t="s">
        <v>584</v>
      </c>
      <c r="E658" s="11" t="s">
        <v>9433</v>
      </c>
      <c r="F658" s="11"/>
      <c r="H658" s="11"/>
      <c r="I658" s="11" t="s">
        <v>14118</v>
      </c>
      <c r="J658" s="11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11" t="s">
        <v>4</v>
      </c>
      <c r="E659" s="11" t="s">
        <v>8</v>
      </c>
      <c r="F659" s="11"/>
      <c r="H659" s="11"/>
      <c r="I659" s="11" t="s">
        <v>14121</v>
      </c>
      <c r="J659" s="11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11" t="s">
        <v>4</v>
      </c>
      <c r="E660" s="11" t="s">
        <v>8</v>
      </c>
      <c r="F660" s="11"/>
      <c r="H660" s="11"/>
      <c r="I660" s="11" t="s">
        <v>16321</v>
      </c>
      <c r="J660" s="11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11" t="s">
        <v>7214</v>
      </c>
      <c r="E661" s="11" t="s">
        <v>1258</v>
      </c>
      <c r="F661" s="11"/>
      <c r="H661" s="11"/>
      <c r="I661" s="11" t="s">
        <v>16324</v>
      </c>
      <c r="J661" s="1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11" t="s">
        <v>4</v>
      </c>
      <c r="E662" s="11" t="s">
        <v>465</v>
      </c>
      <c r="F662" s="11"/>
      <c r="H662" s="11"/>
      <c r="I662" s="11" t="s">
        <v>16327</v>
      </c>
      <c r="J662" s="11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11" t="s">
        <v>4</v>
      </c>
      <c r="E663" s="11" t="s">
        <v>8</v>
      </c>
      <c r="F663" s="11"/>
      <c r="H663" s="11"/>
      <c r="I663" s="11" t="s">
        <v>16330</v>
      </c>
      <c r="J663" s="11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11" t="s">
        <v>4</v>
      </c>
      <c r="E664" s="11" t="s">
        <v>8</v>
      </c>
      <c r="F664" s="11"/>
      <c r="H664" s="11"/>
      <c r="I664" s="11" t="s">
        <v>16333</v>
      </c>
      <c r="J664" s="11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11" t="s">
        <v>1590</v>
      </c>
      <c r="E665" s="11" t="s">
        <v>8</v>
      </c>
      <c r="F665" s="11"/>
      <c r="H665" s="11"/>
      <c r="I665" s="11" t="s">
        <v>16336</v>
      </c>
      <c r="J665" s="11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11" t="s">
        <v>4</v>
      </c>
      <c r="E666" s="11" t="s">
        <v>8</v>
      </c>
      <c r="F666" s="11"/>
      <c r="H666" s="11"/>
      <c r="I666" s="11" t="s">
        <v>16339</v>
      </c>
      <c r="J666" s="11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11" t="s">
        <v>4</v>
      </c>
      <c r="E667" s="11" t="s">
        <v>16511</v>
      </c>
      <c r="F667" s="11"/>
      <c r="H667" s="11"/>
      <c r="I667" s="11" t="s">
        <v>16342</v>
      </c>
      <c r="J667" s="11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11" t="s">
        <v>4</v>
      </c>
      <c r="E668" s="11" t="s">
        <v>6931</v>
      </c>
      <c r="F668" s="11"/>
      <c r="H668" s="11"/>
      <c r="I668" s="11" t="s">
        <v>16345</v>
      </c>
      <c r="J668" s="11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11" t="s">
        <v>7214</v>
      </c>
      <c r="E669" s="11" t="s">
        <v>465</v>
      </c>
      <c r="F669" s="11"/>
      <c r="H669" s="11"/>
      <c r="I669" s="11" t="s">
        <v>16348</v>
      </c>
      <c r="J669" s="11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11" t="s">
        <v>7214</v>
      </c>
      <c r="E670" s="11" t="s">
        <v>1258</v>
      </c>
      <c r="F670" s="11"/>
      <c r="H670" s="11"/>
      <c r="I670" s="11" t="s">
        <v>16351</v>
      </c>
      <c r="J670" s="11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11" t="s">
        <v>1257</v>
      </c>
      <c r="E671" s="11" t="s">
        <v>16488</v>
      </c>
      <c r="F671" s="11"/>
      <c r="H671" s="11"/>
      <c r="I671" s="11" t="s">
        <v>16354</v>
      </c>
      <c r="J671" s="1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11" t="s">
        <v>16512</v>
      </c>
      <c r="E672" s="11"/>
      <c r="F672" s="11"/>
      <c r="H672" s="11"/>
      <c r="I672" s="11" t="s">
        <v>16357</v>
      </c>
      <c r="J672" s="11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11" t="s">
        <v>16512</v>
      </c>
      <c r="E673" s="11"/>
      <c r="F673" s="11"/>
      <c r="H673" s="11" t="s">
        <v>2295</v>
      </c>
      <c r="I673" s="11" t="s">
        <v>16360</v>
      </c>
      <c r="J673" s="11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11" t="s">
        <v>16512</v>
      </c>
      <c r="E674" s="11"/>
      <c r="F674" s="11"/>
      <c r="H674" s="11" t="s">
        <v>2295</v>
      </c>
      <c r="I674" s="11" t="s">
        <v>16363</v>
      </c>
      <c r="J674" s="11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11" t="s">
        <v>16512</v>
      </c>
      <c r="E675" s="11"/>
      <c r="F675" s="11"/>
      <c r="H675" s="11" t="s">
        <v>2295</v>
      </c>
      <c r="I675" s="11" t="s">
        <v>16366</v>
      </c>
      <c r="J675" s="11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11" t="s">
        <v>225</v>
      </c>
      <c r="E676" s="11"/>
      <c r="F676" s="11" t="s">
        <v>53</v>
      </c>
      <c r="G676">
        <v>13</v>
      </c>
      <c r="H676" s="11"/>
      <c r="I676" s="11" t="s">
        <v>16369</v>
      </c>
      <c r="J676" s="11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11" t="s">
        <v>4</v>
      </c>
      <c r="E677" s="11" t="s">
        <v>8</v>
      </c>
      <c r="F677" s="11"/>
      <c r="H677" s="11"/>
      <c r="I677" s="11" t="s">
        <v>16372</v>
      </c>
      <c r="J677" s="11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11" t="s">
        <v>1590</v>
      </c>
      <c r="E678" s="11" t="s">
        <v>8</v>
      </c>
      <c r="F678" s="11"/>
      <c r="H678" s="11"/>
      <c r="I678" s="11" t="s">
        <v>16375</v>
      </c>
      <c r="J678" s="11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11" t="s">
        <v>1257</v>
      </c>
      <c r="E679" s="11" t="s">
        <v>16493</v>
      </c>
      <c r="F679" s="11"/>
      <c r="H679" s="11"/>
      <c r="I679" s="11" t="s">
        <v>16378</v>
      </c>
      <c r="J679" s="11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11" t="s">
        <v>225</v>
      </c>
      <c r="E680" s="11" t="s">
        <v>16493</v>
      </c>
      <c r="F680" s="11" t="s">
        <v>16489</v>
      </c>
      <c r="H680" s="11"/>
      <c r="I680" s="11" t="s">
        <v>16381</v>
      </c>
      <c r="J680" s="11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11" t="s">
        <v>225</v>
      </c>
      <c r="E681" s="11" t="s">
        <v>16493</v>
      </c>
      <c r="F681" s="11" t="s">
        <v>16489</v>
      </c>
      <c r="H681" s="11" t="s">
        <v>2295</v>
      </c>
      <c r="I681" s="11" t="s">
        <v>16384</v>
      </c>
      <c r="J681" s="1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11" t="s">
        <v>584</v>
      </c>
      <c r="E682" s="11" t="s">
        <v>16493</v>
      </c>
      <c r="F682" s="11" t="s">
        <v>16489</v>
      </c>
      <c r="H682" s="11"/>
      <c r="I682" s="11" t="s">
        <v>16387</v>
      </c>
      <c r="J682" s="11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11" t="s">
        <v>4</v>
      </c>
      <c r="E683" s="11" t="s">
        <v>8</v>
      </c>
      <c r="F683" s="11"/>
      <c r="H683" s="11"/>
      <c r="I683" s="11" t="s">
        <v>16390</v>
      </c>
      <c r="J683" s="11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11" t="s">
        <v>4</v>
      </c>
      <c r="E684" s="11" t="s">
        <v>7221</v>
      </c>
      <c r="F684" s="11"/>
      <c r="H684" s="11"/>
      <c r="I684" s="11" t="s">
        <v>16393</v>
      </c>
      <c r="J684" s="11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11" t="s">
        <v>7214</v>
      </c>
      <c r="E685" s="11" t="s">
        <v>86</v>
      </c>
      <c r="F685" s="11"/>
      <c r="H685" s="11" t="s">
        <v>2308</v>
      </c>
      <c r="I685" s="11" t="s">
        <v>16396</v>
      </c>
      <c r="J685" s="11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11" t="s">
        <v>7214</v>
      </c>
      <c r="E686" s="11" t="s">
        <v>86</v>
      </c>
      <c r="F686" s="11"/>
      <c r="H686" s="11" t="s">
        <v>2295</v>
      </c>
      <c r="I686" s="11" t="s">
        <v>16399</v>
      </c>
      <c r="J686" s="11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11" t="s">
        <v>7214</v>
      </c>
      <c r="E687" s="11" t="s">
        <v>86</v>
      </c>
      <c r="F687" s="11"/>
      <c r="H687" s="11" t="s">
        <v>2295</v>
      </c>
      <c r="I687" s="11" t="s">
        <v>16402</v>
      </c>
      <c r="J687" s="11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11" t="s">
        <v>7214</v>
      </c>
      <c r="E688" s="11" t="s">
        <v>86</v>
      </c>
      <c r="F688" s="11"/>
      <c r="H688" s="11"/>
      <c r="I688" s="11" t="s">
        <v>16405</v>
      </c>
      <c r="J688" s="11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11" t="s">
        <v>1257</v>
      </c>
      <c r="E689" s="11" t="s">
        <v>9966</v>
      </c>
      <c r="F689" s="11"/>
      <c r="H689" s="11"/>
      <c r="I689" s="11" t="s">
        <v>16408</v>
      </c>
      <c r="J689" s="11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11" t="s">
        <v>16508</v>
      </c>
      <c r="E690" s="11" t="s">
        <v>9966</v>
      </c>
      <c r="F690" s="11"/>
      <c r="H690" s="11" t="s">
        <v>4297</v>
      </c>
      <c r="I690" s="11" t="s">
        <v>16411</v>
      </c>
      <c r="J690" s="11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11" t="s">
        <v>584</v>
      </c>
      <c r="E691" s="11" t="s">
        <v>9966</v>
      </c>
      <c r="F691" s="11"/>
      <c r="H691" s="11"/>
      <c r="I691" s="11" t="s">
        <v>16414</v>
      </c>
      <c r="J691" s="1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11" t="s">
        <v>4</v>
      </c>
      <c r="E692" s="11" t="s">
        <v>465</v>
      </c>
      <c r="F692" s="11"/>
      <c r="H692" s="11"/>
      <c r="I692" s="11" t="s">
        <v>16417</v>
      </c>
      <c r="J692" s="11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11" t="s">
        <v>4</v>
      </c>
      <c r="E693" s="11" t="s">
        <v>465</v>
      </c>
      <c r="F693" s="11"/>
      <c r="H693" s="11"/>
      <c r="I693" s="11" t="s">
        <v>16420</v>
      </c>
      <c r="J693" s="11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11" t="s">
        <v>4</v>
      </c>
      <c r="E694" s="11" t="s">
        <v>8</v>
      </c>
      <c r="F694" s="11"/>
      <c r="H694" s="11"/>
      <c r="I694" s="11" t="s">
        <v>16423</v>
      </c>
      <c r="J694" s="11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11" t="s">
        <v>4</v>
      </c>
      <c r="E695" s="11" t="s">
        <v>8</v>
      </c>
      <c r="F695" s="11"/>
      <c r="H695" s="11"/>
      <c r="I695" s="11" t="s">
        <v>16659</v>
      </c>
      <c r="J695" s="11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11" t="s">
        <v>4</v>
      </c>
      <c r="E696" s="11" t="s">
        <v>17311</v>
      </c>
      <c r="F696" s="11"/>
      <c r="H696" s="11"/>
      <c r="I696" s="11" t="s">
        <v>16662</v>
      </c>
      <c r="J696" s="11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11" t="s">
        <v>4</v>
      </c>
      <c r="E697" s="11" t="s">
        <v>465</v>
      </c>
      <c r="F697" s="11"/>
      <c r="H697" s="11"/>
      <c r="I697" s="11" t="s">
        <v>16665</v>
      </c>
      <c r="J697" s="11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11" t="s">
        <v>4</v>
      </c>
      <c r="E698" s="11" t="s">
        <v>8</v>
      </c>
      <c r="F698" s="11"/>
      <c r="H698" s="11"/>
      <c r="I698" s="11" t="s">
        <v>16668</v>
      </c>
      <c r="J698" s="11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11" t="s">
        <v>4</v>
      </c>
      <c r="E699" s="11" t="s">
        <v>8</v>
      </c>
      <c r="F699" s="11"/>
      <c r="H699" s="11"/>
      <c r="I699" s="11" t="s">
        <v>16671</v>
      </c>
      <c r="J699" s="11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11" t="s">
        <v>4</v>
      </c>
      <c r="E700" s="11" t="s">
        <v>17311</v>
      </c>
      <c r="F700" s="11"/>
      <c r="H700" s="11"/>
      <c r="I700" s="11" t="s">
        <v>16674</v>
      </c>
      <c r="J700" s="11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11" t="s">
        <v>1590</v>
      </c>
      <c r="E701" s="11" t="s">
        <v>8</v>
      </c>
      <c r="F701" s="11"/>
      <c r="H701" s="11"/>
      <c r="I701" s="11" t="s">
        <v>16677</v>
      </c>
      <c r="J701" s="1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11" t="s">
        <v>4</v>
      </c>
      <c r="E702" s="11" t="s">
        <v>8</v>
      </c>
      <c r="F702" s="11"/>
      <c r="H702" s="11"/>
      <c r="I702" s="11" t="s">
        <v>16680</v>
      </c>
      <c r="J702" s="11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11" t="s">
        <v>17312</v>
      </c>
      <c r="E703" s="11" t="s">
        <v>1258</v>
      </c>
      <c r="F703" s="11"/>
      <c r="H703" s="11"/>
      <c r="I703" s="11" t="s">
        <v>16683</v>
      </c>
      <c r="J703" s="11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11" t="s">
        <v>17312</v>
      </c>
      <c r="E704" s="11" t="s">
        <v>1258</v>
      </c>
      <c r="F704" s="11"/>
      <c r="H704" s="11"/>
      <c r="I704" s="11" t="s">
        <v>16686</v>
      </c>
      <c r="J704" s="11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11" t="s">
        <v>17312</v>
      </c>
      <c r="E705" s="11" t="s">
        <v>1258</v>
      </c>
      <c r="F705" s="11"/>
      <c r="H705" s="11"/>
      <c r="I705" s="11" t="s">
        <v>16689</v>
      </c>
      <c r="J705" s="11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11" t="s">
        <v>17312</v>
      </c>
      <c r="E706" s="11" t="s">
        <v>1258</v>
      </c>
      <c r="F706" s="11"/>
      <c r="H706" s="11"/>
      <c r="I706" s="11" t="s">
        <v>16692</v>
      </c>
      <c r="J706" s="11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11" t="s">
        <v>17312</v>
      </c>
      <c r="E707" s="11" t="s">
        <v>1258</v>
      </c>
      <c r="F707" s="11"/>
      <c r="H707" s="11"/>
      <c r="I707" s="11" t="s">
        <v>16695</v>
      </c>
      <c r="J707" s="11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11" t="s">
        <v>17312</v>
      </c>
      <c r="E708" s="11" t="s">
        <v>1258</v>
      </c>
      <c r="F708" s="11"/>
      <c r="H708" s="11"/>
      <c r="I708" s="11" t="s">
        <v>16698</v>
      </c>
      <c r="J708" s="11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11" t="s">
        <v>17312</v>
      </c>
      <c r="E709" s="11" t="s">
        <v>1258</v>
      </c>
      <c r="F709" s="11"/>
      <c r="H709" s="11"/>
      <c r="I709" s="11" t="s">
        <v>16701</v>
      </c>
      <c r="J709" s="11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11" t="s">
        <v>17312</v>
      </c>
      <c r="E710" s="11" t="s">
        <v>1258</v>
      </c>
      <c r="F710" s="11"/>
      <c r="H710" s="11"/>
      <c r="I710" s="11" t="s">
        <v>16704</v>
      </c>
      <c r="J710" s="11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11" t="s">
        <v>4</v>
      </c>
      <c r="E711" s="11" t="s">
        <v>8</v>
      </c>
      <c r="F711" s="11"/>
      <c r="H711" s="11"/>
      <c r="I711" s="11" t="s">
        <v>16707</v>
      </c>
      <c r="J711" s="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11" t="s">
        <v>4</v>
      </c>
      <c r="E712" s="11" t="s">
        <v>8</v>
      </c>
      <c r="F712" s="11"/>
      <c r="H712" s="11"/>
      <c r="I712" s="11" t="s">
        <v>17463</v>
      </c>
      <c r="J712" s="11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11" t="s">
        <v>16509</v>
      </c>
      <c r="E713" s="11" t="s">
        <v>1258</v>
      </c>
      <c r="F713" s="11"/>
      <c r="H713" s="11"/>
      <c r="I713" s="11" t="s">
        <v>17466</v>
      </c>
      <c r="J713" s="11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11" t="s">
        <v>1257</v>
      </c>
      <c r="E714" s="11" t="s">
        <v>70</v>
      </c>
      <c r="F714" s="11"/>
      <c r="H714" s="11" t="s">
        <v>17739</v>
      </c>
      <c r="I714" s="11" t="s">
        <v>17469</v>
      </c>
      <c r="J714" s="11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11" t="s">
        <v>10407</v>
      </c>
      <c r="E715" s="11" t="s">
        <v>70</v>
      </c>
      <c r="F715" s="11"/>
      <c r="H715" s="11"/>
      <c r="I715" s="11" t="s">
        <v>17472</v>
      </c>
      <c r="J715" s="11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11" t="s">
        <v>4</v>
      </c>
      <c r="E716" s="11" t="s">
        <v>70</v>
      </c>
      <c r="F716" s="11"/>
      <c r="H716" s="11" t="s">
        <v>17740</v>
      </c>
      <c r="I716" s="11" t="s">
        <v>17475</v>
      </c>
      <c r="J716" s="11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11" t="s">
        <v>10407</v>
      </c>
      <c r="E717" s="11" t="s">
        <v>70</v>
      </c>
      <c r="F717" s="11"/>
      <c r="H717" s="11"/>
      <c r="I717" s="11" t="s">
        <v>17478</v>
      </c>
      <c r="J717" s="11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11" t="s">
        <v>4</v>
      </c>
      <c r="E718" s="11" t="s">
        <v>70</v>
      </c>
      <c r="F718" s="11"/>
      <c r="H718" s="11" t="s">
        <v>17740</v>
      </c>
      <c r="I718" s="11" t="s">
        <v>17481</v>
      </c>
      <c r="J718" s="11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11" t="s">
        <v>4</v>
      </c>
      <c r="E719" s="11" t="s">
        <v>6931</v>
      </c>
      <c r="F719" s="11"/>
      <c r="H719" s="11"/>
      <c r="I719" s="11" t="s">
        <v>17484</v>
      </c>
      <c r="J719" s="11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11" t="s">
        <v>17742</v>
      </c>
      <c r="E720" s="11"/>
      <c r="F720" s="11"/>
      <c r="H720" s="11"/>
      <c r="I720" s="11" t="s">
        <v>17487</v>
      </c>
      <c r="J720" s="11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11" t="s">
        <v>4</v>
      </c>
      <c r="E721" s="11" t="s">
        <v>8</v>
      </c>
      <c r="F721" s="11"/>
      <c r="H721" s="11"/>
      <c r="I721" s="11" t="s">
        <v>17490</v>
      </c>
      <c r="J721" s="1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11" t="s">
        <v>4</v>
      </c>
      <c r="E722" s="11" t="s">
        <v>18181</v>
      </c>
      <c r="F722" s="11"/>
      <c r="H722" s="11"/>
      <c r="I722" s="11" t="s">
        <v>17989</v>
      </c>
      <c r="J722" s="11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11" t="s">
        <v>4</v>
      </c>
      <c r="E723" s="11" t="s">
        <v>18182</v>
      </c>
      <c r="F723" s="11"/>
      <c r="H723" s="11"/>
      <c r="I723" s="11" t="s">
        <v>17992</v>
      </c>
      <c r="J723" s="11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11" t="s">
        <v>4</v>
      </c>
      <c r="E724" s="11" t="s">
        <v>18182</v>
      </c>
      <c r="F724" s="11"/>
      <c r="H724" s="11"/>
      <c r="I724" s="11" t="s">
        <v>17995</v>
      </c>
      <c r="J724" s="11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11" t="s">
        <v>7214</v>
      </c>
      <c r="E725" s="11" t="s">
        <v>465</v>
      </c>
      <c r="F725" s="11"/>
      <c r="H725" s="11"/>
      <c r="I725" s="11" t="s">
        <v>17998</v>
      </c>
      <c r="J725" s="11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11" t="s">
        <v>7214</v>
      </c>
      <c r="E726" s="11" t="s">
        <v>465</v>
      </c>
      <c r="F726" s="11"/>
      <c r="H726" s="11"/>
      <c r="I726" s="11" t="s">
        <v>18001</v>
      </c>
      <c r="J726" s="11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11" t="s">
        <v>7214</v>
      </c>
      <c r="E727" s="11" t="s">
        <v>465</v>
      </c>
      <c r="F727" s="11"/>
      <c r="H727" s="11"/>
      <c r="I727" s="11" t="s">
        <v>18004</v>
      </c>
      <c r="J727" s="11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11" t="s">
        <v>7214</v>
      </c>
      <c r="E728" s="11" t="s">
        <v>465</v>
      </c>
      <c r="F728" s="11"/>
      <c r="H728" s="11"/>
      <c r="I728" s="11" t="s">
        <v>18007</v>
      </c>
      <c r="J728" s="11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11" t="s">
        <v>7214</v>
      </c>
      <c r="E729" s="11" t="s">
        <v>465</v>
      </c>
      <c r="F729" s="11"/>
      <c r="H729" s="11"/>
      <c r="I729" s="11" t="s">
        <v>18010</v>
      </c>
      <c r="J729" s="11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11" t="s">
        <v>7214</v>
      </c>
      <c r="E730" s="11" t="s">
        <v>465</v>
      </c>
      <c r="F730" s="11"/>
      <c r="H730" s="11"/>
      <c r="I730" s="11" t="s">
        <v>18013</v>
      </c>
      <c r="J730" s="11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11" t="s">
        <v>7214</v>
      </c>
      <c r="E731" s="11" t="s">
        <v>465</v>
      </c>
      <c r="F731" s="11"/>
      <c r="H731" s="11"/>
      <c r="I731" s="11" t="s">
        <v>18016</v>
      </c>
      <c r="J731" s="1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11" t="s">
        <v>7214</v>
      </c>
      <c r="E732" s="11" t="s">
        <v>465</v>
      </c>
      <c r="F732" s="11"/>
      <c r="H732" s="11"/>
      <c r="I732" s="11" t="s">
        <v>18019</v>
      </c>
      <c r="J732" s="11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11" t="s">
        <v>7214</v>
      </c>
      <c r="E733" s="11" t="s">
        <v>465</v>
      </c>
      <c r="F733" s="11"/>
      <c r="H733" s="11"/>
      <c r="I733" s="11" t="s">
        <v>18022</v>
      </c>
      <c r="J733" s="11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11" t="s">
        <v>7214</v>
      </c>
      <c r="E734" s="11" t="s">
        <v>465</v>
      </c>
      <c r="F734" s="11"/>
      <c r="H734" s="11"/>
      <c r="I734" s="11" t="s">
        <v>18025</v>
      </c>
      <c r="J734" s="11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11" t="s">
        <v>4</v>
      </c>
      <c r="E735" s="11" t="s">
        <v>8</v>
      </c>
      <c r="F735" s="11"/>
      <c r="H735" s="11"/>
      <c r="I735" s="11" t="s">
        <v>18028</v>
      </c>
      <c r="J735" s="11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11" t="s">
        <v>7214</v>
      </c>
      <c r="E736" s="11" t="s">
        <v>465</v>
      </c>
      <c r="F736" s="11"/>
      <c r="H736" s="11"/>
      <c r="I736" s="11" t="s">
        <v>18031</v>
      </c>
      <c r="J736" s="11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11" t="s">
        <v>7214</v>
      </c>
      <c r="E737" s="11" t="s">
        <v>465</v>
      </c>
      <c r="F737" s="11"/>
      <c r="H737" s="11"/>
      <c r="I737" s="11" t="s">
        <v>18034</v>
      </c>
      <c r="J737" s="11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11" t="s">
        <v>7214</v>
      </c>
      <c r="E738" s="11" t="s">
        <v>465</v>
      </c>
      <c r="F738" s="11"/>
      <c r="H738" s="11"/>
      <c r="I738" s="11" t="s">
        <v>18037</v>
      </c>
      <c r="J738" s="11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11" t="s">
        <v>7214</v>
      </c>
      <c r="E739" s="11" t="s">
        <v>465</v>
      </c>
      <c r="F739" s="11"/>
      <c r="H739" s="11"/>
      <c r="I739" s="11" t="s">
        <v>18040</v>
      </c>
      <c r="J739" s="11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11" t="s">
        <v>4</v>
      </c>
      <c r="E740" s="11" t="s">
        <v>8</v>
      </c>
      <c r="F740" s="11"/>
      <c r="H740" s="11"/>
      <c r="I740" s="11" t="s">
        <v>18043</v>
      </c>
      <c r="J740" s="11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11" t="s">
        <v>4</v>
      </c>
      <c r="E741" s="11" t="s">
        <v>8</v>
      </c>
      <c r="F741" s="11"/>
      <c r="H741" s="11"/>
      <c r="I741" s="11" t="s">
        <v>18354</v>
      </c>
      <c r="J741" s="1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11" t="s">
        <v>7214</v>
      </c>
      <c r="E742" s="11" t="s">
        <v>465</v>
      </c>
      <c r="F742" s="11"/>
      <c r="H742" s="11"/>
      <c r="I742" s="11" t="s">
        <v>18357</v>
      </c>
      <c r="J742" s="11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11" t="s">
        <v>7214</v>
      </c>
      <c r="E743" s="11" t="s">
        <v>465</v>
      </c>
      <c r="F743" s="11"/>
      <c r="H743" s="11"/>
      <c r="I743" s="11" t="s">
        <v>18360</v>
      </c>
      <c r="J743" s="11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11" t="s">
        <v>7214</v>
      </c>
      <c r="E744" s="11" t="s">
        <v>465</v>
      </c>
      <c r="F744" s="11"/>
      <c r="H744" s="11"/>
      <c r="I744" s="11" t="s">
        <v>18363</v>
      </c>
      <c r="J744" s="11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11" t="s">
        <v>4</v>
      </c>
      <c r="E745" s="11" t="s">
        <v>465</v>
      </c>
      <c r="F745" s="11"/>
      <c r="H745" s="11"/>
      <c r="I745" s="11" t="s">
        <v>18366</v>
      </c>
      <c r="J745" s="11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11" t="s">
        <v>7214</v>
      </c>
      <c r="E746" s="11" t="s">
        <v>465</v>
      </c>
      <c r="F746" s="11"/>
      <c r="H746" s="11"/>
      <c r="I746" s="11" t="s">
        <v>18369</v>
      </c>
      <c r="J746" s="11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11" t="s">
        <v>18712</v>
      </c>
      <c r="E747" s="11" t="s">
        <v>465</v>
      </c>
      <c r="F747" s="11"/>
      <c r="H747" s="11"/>
      <c r="I747" s="11" t="s">
        <v>18372</v>
      </c>
      <c r="J747" s="11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11" t="s">
        <v>18713</v>
      </c>
      <c r="E748" s="11" t="s">
        <v>465</v>
      </c>
      <c r="F748" s="11"/>
      <c r="H748" s="11"/>
      <c r="I748" s="11" t="s">
        <v>18375</v>
      </c>
      <c r="J748" s="11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11" t="s">
        <v>225</v>
      </c>
      <c r="E749" s="11" t="s">
        <v>18714</v>
      </c>
      <c r="F749" s="11" t="s">
        <v>53</v>
      </c>
      <c r="G749">
        <v>1</v>
      </c>
      <c r="H749" s="11"/>
      <c r="I749" s="11" t="s">
        <v>18378</v>
      </c>
      <c r="J749" s="11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11" t="s">
        <v>225</v>
      </c>
      <c r="E750" s="11" t="s">
        <v>18714</v>
      </c>
      <c r="F750" s="11" t="s">
        <v>53</v>
      </c>
      <c r="G750">
        <v>1</v>
      </c>
      <c r="H750" s="11"/>
      <c r="I750" s="11" t="s">
        <v>18381</v>
      </c>
      <c r="J750" s="11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11" t="s">
        <v>225</v>
      </c>
      <c r="E751" s="11" t="s">
        <v>18714</v>
      </c>
      <c r="F751" s="11" t="s">
        <v>53</v>
      </c>
      <c r="G751">
        <v>1</v>
      </c>
      <c r="H751" s="11"/>
      <c r="I751" s="11" t="s">
        <v>18384</v>
      </c>
      <c r="J751" s="1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11" t="s">
        <v>225</v>
      </c>
      <c r="E752" s="11" t="s">
        <v>18714</v>
      </c>
      <c r="F752" s="11" t="s">
        <v>53</v>
      </c>
      <c r="G752">
        <v>1</v>
      </c>
      <c r="H752" s="11"/>
      <c r="I752" s="11" t="s">
        <v>18387</v>
      </c>
      <c r="J752" s="11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11" t="s">
        <v>584</v>
      </c>
      <c r="E753" s="11" t="s">
        <v>18714</v>
      </c>
      <c r="F753" s="11" t="s">
        <v>53</v>
      </c>
      <c r="G753">
        <v>4</v>
      </c>
      <c r="H753" s="11"/>
      <c r="I753" s="11" t="s">
        <v>18390</v>
      </c>
      <c r="J753" s="11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11" t="s">
        <v>1257</v>
      </c>
      <c r="E754" s="11" t="s">
        <v>3266</v>
      </c>
      <c r="F754" s="11"/>
      <c r="H754" s="11"/>
      <c r="I754" s="11" t="s">
        <v>18393</v>
      </c>
      <c r="J754" s="11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11" t="s">
        <v>225</v>
      </c>
      <c r="E755" s="11" t="s">
        <v>3266</v>
      </c>
      <c r="F755" s="11" t="s">
        <v>53</v>
      </c>
      <c r="H755" s="11"/>
      <c r="I755" s="11" t="s">
        <v>18396</v>
      </c>
      <c r="J755" s="11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11" t="s">
        <v>225</v>
      </c>
      <c r="E756" s="11" t="s">
        <v>3266</v>
      </c>
      <c r="F756" s="11" t="s">
        <v>53</v>
      </c>
      <c r="H756" s="11"/>
      <c r="I756" s="11" t="s">
        <v>18399</v>
      </c>
      <c r="J756" s="11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11" t="s">
        <v>225</v>
      </c>
      <c r="E757" s="11" t="s">
        <v>3266</v>
      </c>
      <c r="F757" s="11" t="s">
        <v>53</v>
      </c>
      <c r="H757" s="11"/>
      <c r="I757" s="11" t="s">
        <v>18402</v>
      </c>
      <c r="J757" s="11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11" t="s">
        <v>225</v>
      </c>
      <c r="E758" s="11" t="s">
        <v>3266</v>
      </c>
      <c r="F758" s="11" t="s">
        <v>53</v>
      </c>
      <c r="H758" s="11"/>
      <c r="I758" s="11" t="s">
        <v>18405</v>
      </c>
      <c r="J758" s="11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11" t="s">
        <v>225</v>
      </c>
      <c r="E759" s="11" t="s">
        <v>3266</v>
      </c>
      <c r="F759" s="11" t="s">
        <v>53</v>
      </c>
      <c r="H759" s="11"/>
      <c r="I759" s="11" t="s">
        <v>18408</v>
      </c>
      <c r="J759" s="11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11" t="s">
        <v>225</v>
      </c>
      <c r="E760" s="11" t="s">
        <v>3266</v>
      </c>
      <c r="F760" s="11" t="s">
        <v>53</v>
      </c>
      <c r="H760" s="11"/>
      <c r="I760" s="11" t="s">
        <v>18411</v>
      </c>
      <c r="J760" s="11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11" t="s">
        <v>225</v>
      </c>
      <c r="E761" s="11" t="s">
        <v>3266</v>
      </c>
      <c r="F761" s="11" t="s">
        <v>53</v>
      </c>
      <c r="H761" s="11"/>
      <c r="I761" s="11" t="s">
        <v>18414</v>
      </c>
      <c r="J761" s="1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11" t="s">
        <v>225</v>
      </c>
      <c r="E762" s="11" t="s">
        <v>3266</v>
      </c>
      <c r="F762" s="11" t="s">
        <v>53</v>
      </c>
      <c r="H762" s="11"/>
      <c r="I762" s="11" t="s">
        <v>18417</v>
      </c>
      <c r="J762" s="11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11" t="s">
        <v>225</v>
      </c>
      <c r="E763" s="11" t="s">
        <v>3266</v>
      </c>
      <c r="F763" s="11" t="s">
        <v>53</v>
      </c>
      <c r="H763" s="11"/>
      <c r="I763" s="11" t="s">
        <v>18420</v>
      </c>
      <c r="J763" s="11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11" t="s">
        <v>584</v>
      </c>
      <c r="E764" s="11" t="s">
        <v>3266</v>
      </c>
      <c r="F764" s="11" t="s">
        <v>53</v>
      </c>
      <c r="G764">
        <v>16</v>
      </c>
      <c r="H764" s="11"/>
      <c r="I764" s="11" t="s">
        <v>18423</v>
      </c>
      <c r="J764" s="11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11" t="s">
        <v>4</v>
      </c>
      <c r="E765" s="11" t="s">
        <v>465</v>
      </c>
      <c r="F765" s="11"/>
      <c r="H765" s="11"/>
      <c r="I765" s="11" t="s">
        <v>18426</v>
      </c>
      <c r="J765" s="11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11" t="s">
        <v>4</v>
      </c>
      <c r="E766" s="11" t="s">
        <v>465</v>
      </c>
      <c r="F766" s="11"/>
      <c r="H766" s="11"/>
      <c r="I766" s="11" t="s">
        <v>18429</v>
      </c>
      <c r="J766" s="11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11" t="s">
        <v>7214</v>
      </c>
      <c r="E767" s="11" t="s">
        <v>465</v>
      </c>
      <c r="F767" s="11"/>
      <c r="H767" s="11"/>
      <c r="I767" s="11" t="s">
        <v>18432</v>
      </c>
      <c r="J767" s="11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11" t="s">
        <v>7214</v>
      </c>
      <c r="E768" s="11" t="s">
        <v>465</v>
      </c>
      <c r="F768" s="11"/>
      <c r="H768" s="11"/>
      <c r="I768" s="11" t="s">
        <v>18435</v>
      </c>
      <c r="J768" s="11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11" t="s">
        <v>7214</v>
      </c>
      <c r="E769" s="11" t="s">
        <v>465</v>
      </c>
      <c r="F769" s="11"/>
      <c r="H769" s="11"/>
      <c r="I769" s="11" t="s">
        <v>18438</v>
      </c>
      <c r="J769" s="11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11" t="s">
        <v>4</v>
      </c>
      <c r="E770" s="11" t="s">
        <v>465</v>
      </c>
      <c r="F770" s="11"/>
      <c r="H770" s="11"/>
      <c r="I770" s="11" t="s">
        <v>18441</v>
      </c>
      <c r="J770" s="11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11" t="s">
        <v>7214</v>
      </c>
      <c r="E771" s="11" t="s">
        <v>465</v>
      </c>
      <c r="F771" s="11"/>
      <c r="H771" s="11"/>
      <c r="I771" s="11" t="s">
        <v>18444</v>
      </c>
      <c r="J771" s="1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11" t="s">
        <v>7214</v>
      </c>
      <c r="E772" s="11" t="s">
        <v>465</v>
      </c>
      <c r="F772" s="11"/>
      <c r="H772" s="11"/>
      <c r="I772" s="11" t="s">
        <v>18447</v>
      </c>
      <c r="J772" s="11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11" t="s">
        <v>7214</v>
      </c>
      <c r="E773" s="11" t="s">
        <v>465</v>
      </c>
      <c r="F773" s="11"/>
      <c r="H773" s="11"/>
      <c r="I773" s="11" t="s">
        <v>18450</v>
      </c>
      <c r="J773" s="11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11" t="s">
        <v>4</v>
      </c>
      <c r="E774" s="11" t="s">
        <v>8</v>
      </c>
      <c r="F774" s="11"/>
      <c r="H774" s="11"/>
      <c r="I774" s="11" t="s">
        <v>18453</v>
      </c>
      <c r="J774" s="11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11" t="s">
        <v>1590</v>
      </c>
      <c r="E775" s="11" t="s">
        <v>8</v>
      </c>
      <c r="F775" s="11"/>
      <c r="H775" s="11"/>
      <c r="I775" s="11" t="s">
        <v>18456</v>
      </c>
      <c r="J775" s="11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11" t="s">
        <v>1590</v>
      </c>
      <c r="E776" s="11" t="s">
        <v>8</v>
      </c>
      <c r="F776" s="11"/>
      <c r="H776" s="11"/>
      <c r="I776" s="11" t="s">
        <v>18459</v>
      </c>
      <c r="J776" s="11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11" t="s">
        <v>4</v>
      </c>
      <c r="E777" s="11" t="s">
        <v>8</v>
      </c>
      <c r="F777" s="11"/>
      <c r="H777" s="11"/>
      <c r="I777" s="11" t="s">
        <v>19021</v>
      </c>
      <c r="J777" s="11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11" t="s">
        <v>1257</v>
      </c>
      <c r="E778" s="11" t="s">
        <v>70</v>
      </c>
      <c r="F778" s="11"/>
      <c r="H778" s="11"/>
      <c r="I778" s="11" t="s">
        <v>19024</v>
      </c>
      <c r="J778" s="11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11" t="s">
        <v>226</v>
      </c>
      <c r="E779" s="11" t="s">
        <v>70</v>
      </c>
      <c r="F779" s="11" t="s">
        <v>18715</v>
      </c>
      <c r="H779" s="11"/>
      <c r="I779" s="11" t="s">
        <v>19027</v>
      </c>
      <c r="J779" s="11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11" t="s">
        <v>226</v>
      </c>
      <c r="E780" s="11" t="s">
        <v>70</v>
      </c>
      <c r="F780" s="11" t="s">
        <v>18715</v>
      </c>
      <c r="H780" s="11" t="s">
        <v>2295</v>
      </c>
      <c r="I780" s="11" t="s">
        <v>19030</v>
      </c>
      <c r="J780" s="11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11" t="s">
        <v>226</v>
      </c>
      <c r="E781" s="11" t="s">
        <v>70</v>
      </c>
      <c r="F781" s="11" t="s">
        <v>18715</v>
      </c>
      <c r="H781" s="11" t="s">
        <v>2295</v>
      </c>
      <c r="I781" s="11" t="s">
        <v>19033</v>
      </c>
      <c r="J781" s="1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11" t="s">
        <v>226</v>
      </c>
      <c r="E782" s="11" t="s">
        <v>70</v>
      </c>
      <c r="F782" s="11" t="s">
        <v>18715</v>
      </c>
      <c r="H782" s="11" t="s">
        <v>2295</v>
      </c>
      <c r="I782" s="11" t="s">
        <v>19036</v>
      </c>
      <c r="J782" s="11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11" t="s">
        <v>584</v>
      </c>
      <c r="E783" s="11" t="s">
        <v>70</v>
      </c>
      <c r="F783" s="11"/>
      <c r="H783" s="11"/>
      <c r="I783" s="11" t="s">
        <v>19039</v>
      </c>
      <c r="J783" s="11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11" t="s">
        <v>225</v>
      </c>
      <c r="E784" s="11" t="s">
        <v>16488</v>
      </c>
      <c r="F784" s="11"/>
      <c r="H784" s="11" t="s">
        <v>4297</v>
      </c>
      <c r="I784" s="11" t="s">
        <v>19042</v>
      </c>
      <c r="J784" s="11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11" t="s">
        <v>584</v>
      </c>
      <c r="E785" s="11" t="s">
        <v>16488</v>
      </c>
      <c r="F785" s="11" t="s">
        <v>19232</v>
      </c>
      <c r="H785" s="11"/>
      <c r="I785" s="11" t="s">
        <v>19045</v>
      </c>
      <c r="J785" s="11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11" t="s">
        <v>1257</v>
      </c>
      <c r="E786" s="11" t="s">
        <v>19226</v>
      </c>
      <c r="F786" s="11"/>
      <c r="H786" s="11"/>
      <c r="I786" s="11" t="s">
        <v>19048</v>
      </c>
      <c r="J786" s="11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11" t="s">
        <v>225</v>
      </c>
      <c r="E787" s="11" t="s">
        <v>19226</v>
      </c>
      <c r="F787" s="11" t="s">
        <v>4140</v>
      </c>
      <c r="H787" s="11"/>
      <c r="I787" s="11" t="s">
        <v>19051</v>
      </c>
      <c r="J787" s="11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11" t="s">
        <v>584</v>
      </c>
      <c r="E788" s="11" t="s">
        <v>19226</v>
      </c>
      <c r="F788" s="11"/>
      <c r="H788" s="11"/>
      <c r="I788" s="11" t="s">
        <v>19054</v>
      </c>
      <c r="J788" s="11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11" t="s">
        <v>4</v>
      </c>
      <c r="E789" s="11" t="s">
        <v>8</v>
      </c>
      <c r="F789" s="11"/>
      <c r="H789" s="11"/>
      <c r="I789" s="11" t="s">
        <v>19350</v>
      </c>
      <c r="J789" s="11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11" t="s">
        <v>1590</v>
      </c>
      <c r="E790" s="11" t="s">
        <v>8</v>
      </c>
      <c r="F790" s="11"/>
      <c r="H790" s="11"/>
      <c r="I790" s="11" t="s">
        <v>19353</v>
      </c>
      <c r="J790" s="11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11" t="s">
        <v>4</v>
      </c>
      <c r="E791" s="11" t="s">
        <v>8</v>
      </c>
      <c r="F791" s="11"/>
      <c r="H791" s="11"/>
      <c r="I791" s="11" t="s">
        <v>19356</v>
      </c>
      <c r="J791" s="1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11" t="s">
        <v>4</v>
      </c>
      <c r="E792" s="11" t="s">
        <v>6931</v>
      </c>
      <c r="F792" s="11"/>
      <c r="H792" s="11"/>
      <c r="I792" s="11" t="s">
        <v>19359</v>
      </c>
      <c r="J792" s="11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11" t="s">
        <v>4</v>
      </c>
      <c r="E793" s="11" t="s">
        <v>8</v>
      </c>
      <c r="F793" s="11"/>
      <c r="H793" s="11"/>
      <c r="I793" s="11" t="s">
        <v>19698</v>
      </c>
      <c r="J793" s="11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11" t="s">
        <v>225</v>
      </c>
      <c r="E794" s="11" t="s">
        <v>3266</v>
      </c>
      <c r="F794" s="11" t="s">
        <v>53</v>
      </c>
      <c r="G794">
        <v>1</v>
      </c>
      <c r="H794" s="11"/>
      <c r="I794" s="11" t="s">
        <v>19701</v>
      </c>
      <c r="J794" s="11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11" t="s">
        <v>225</v>
      </c>
      <c r="E795" s="11" t="s">
        <v>3266</v>
      </c>
      <c r="F795" s="11" t="s">
        <v>53</v>
      </c>
      <c r="G795">
        <v>1</v>
      </c>
      <c r="H795" s="11"/>
      <c r="I795" s="11" t="s">
        <v>19704</v>
      </c>
      <c r="J795" s="11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11" t="s">
        <v>225</v>
      </c>
      <c r="E796" s="11" t="s">
        <v>3266</v>
      </c>
      <c r="F796" s="11" t="s">
        <v>53</v>
      </c>
      <c r="G796">
        <v>1</v>
      </c>
      <c r="H796" s="11"/>
      <c r="I796" s="11" t="s">
        <v>19707</v>
      </c>
      <c r="J796" s="11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11" t="s">
        <v>225</v>
      </c>
      <c r="E797" s="11" t="s">
        <v>3266</v>
      </c>
      <c r="F797" s="11" t="s">
        <v>53</v>
      </c>
      <c r="G797">
        <v>1</v>
      </c>
      <c r="H797" s="11"/>
      <c r="I797" s="11" t="s">
        <v>19710</v>
      </c>
      <c r="J797" s="11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11" t="s">
        <v>16513</v>
      </c>
      <c r="E798" s="11" t="s">
        <v>3266</v>
      </c>
      <c r="F798" s="11" t="s">
        <v>53</v>
      </c>
      <c r="G798">
        <v>4</v>
      </c>
      <c r="H798" s="11"/>
      <c r="I798" s="11" t="s">
        <v>19713</v>
      </c>
      <c r="J798" s="11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11" t="s">
        <v>4</v>
      </c>
      <c r="E799" s="11" t="s">
        <v>8</v>
      </c>
      <c r="F799" s="11"/>
      <c r="H799" s="11"/>
      <c r="I799" s="11" t="s">
        <v>19716</v>
      </c>
      <c r="J799" s="11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11" t="s">
        <v>4</v>
      </c>
      <c r="E800" s="11" t="s">
        <v>8</v>
      </c>
      <c r="F800" s="11"/>
      <c r="H800" s="11"/>
      <c r="I800" s="11" t="s">
        <v>19985</v>
      </c>
      <c r="J800" s="11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11" t="s">
        <v>585</v>
      </c>
      <c r="E801" s="11" t="s">
        <v>86</v>
      </c>
      <c r="F801" s="11"/>
      <c r="H801" s="11"/>
      <c r="I801" s="11" t="s">
        <v>19988</v>
      </c>
      <c r="J801" s="1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11" t="s">
        <v>585</v>
      </c>
      <c r="E802" s="11" t="s">
        <v>86</v>
      </c>
      <c r="F802" s="11"/>
      <c r="H802" s="11"/>
      <c r="I802" s="11" t="s">
        <v>19991</v>
      </c>
      <c r="J802" s="11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11" t="s">
        <v>4</v>
      </c>
      <c r="E803" s="11" t="s">
        <v>20533</v>
      </c>
      <c r="F803" s="11"/>
      <c r="H803" s="11" t="s">
        <v>20534</v>
      </c>
      <c r="I803" s="11" t="s">
        <v>19994</v>
      </c>
      <c r="J803" s="11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11" t="s">
        <v>20535</v>
      </c>
      <c r="E804" s="11"/>
      <c r="F804" s="11"/>
      <c r="H804" s="11"/>
      <c r="I804" s="11" t="s">
        <v>19997</v>
      </c>
      <c r="J804" s="11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11" t="s">
        <v>7214</v>
      </c>
      <c r="E805" s="11" t="s">
        <v>465</v>
      </c>
      <c r="F805" s="11"/>
      <c r="H805" s="11"/>
      <c r="I805" s="11" t="s">
        <v>20000</v>
      </c>
      <c r="J805" s="11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11" t="s">
        <v>7214</v>
      </c>
      <c r="E806" s="11" t="s">
        <v>465</v>
      </c>
      <c r="F806" s="11"/>
      <c r="H806" s="11"/>
      <c r="I806" s="11" t="s">
        <v>20003</v>
      </c>
      <c r="J806" s="11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11" t="s">
        <v>7214</v>
      </c>
      <c r="E807" s="11" t="s">
        <v>465</v>
      </c>
      <c r="F807" s="11"/>
      <c r="H807" s="11"/>
      <c r="I807" s="11" t="s">
        <v>20006</v>
      </c>
      <c r="J807" s="11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11" t="s">
        <v>225</v>
      </c>
      <c r="E808" s="11" t="s">
        <v>4838</v>
      </c>
      <c r="F808" s="11" t="s">
        <v>58</v>
      </c>
      <c r="H808" s="11"/>
      <c r="I808" s="11" t="s">
        <v>20009</v>
      </c>
      <c r="J808" s="11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11" t="s">
        <v>225</v>
      </c>
      <c r="E809" s="11" t="s">
        <v>4838</v>
      </c>
      <c r="F809" s="11" t="s">
        <v>58</v>
      </c>
      <c r="H809" s="11"/>
      <c r="I809" s="11" t="s">
        <v>20012</v>
      </c>
      <c r="J809" s="11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11" t="s">
        <v>225</v>
      </c>
      <c r="E810" s="11" t="s">
        <v>4838</v>
      </c>
      <c r="F810" s="11" t="s">
        <v>58</v>
      </c>
      <c r="H810" s="11"/>
      <c r="I810" s="11" t="s">
        <v>20015</v>
      </c>
      <c r="J810" s="11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11" t="s">
        <v>225</v>
      </c>
      <c r="E811" s="11" t="s">
        <v>4838</v>
      </c>
      <c r="F811" s="11" t="s">
        <v>58</v>
      </c>
      <c r="H811" s="11"/>
      <c r="I811" s="11" t="s">
        <v>20018</v>
      </c>
      <c r="J811" s="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11" t="s">
        <v>225</v>
      </c>
      <c r="E812" s="11" t="s">
        <v>4838</v>
      </c>
      <c r="F812" s="11" t="s">
        <v>58</v>
      </c>
      <c r="H812" s="11"/>
      <c r="I812" s="11" t="s">
        <v>20021</v>
      </c>
      <c r="J812" s="11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11" t="s">
        <v>225</v>
      </c>
      <c r="E813" s="11" t="s">
        <v>4838</v>
      </c>
      <c r="F813" s="11" t="s">
        <v>58</v>
      </c>
      <c r="H813" s="11"/>
      <c r="I813" s="11" t="s">
        <v>20024</v>
      </c>
      <c r="J813" s="11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11" t="s">
        <v>225</v>
      </c>
      <c r="E814" s="11" t="s">
        <v>4838</v>
      </c>
      <c r="F814" s="11" t="s">
        <v>58</v>
      </c>
      <c r="H814" s="11"/>
      <c r="I814" s="11" t="s">
        <v>20027</v>
      </c>
      <c r="J814" s="11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11" t="s">
        <v>225</v>
      </c>
      <c r="E815" s="11" t="s">
        <v>4838</v>
      </c>
      <c r="F815" s="11" t="s">
        <v>58</v>
      </c>
      <c r="H815" s="11"/>
      <c r="I815" s="11" t="s">
        <v>20030</v>
      </c>
      <c r="J815" s="11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11" t="s">
        <v>4</v>
      </c>
      <c r="E816" s="11" t="s">
        <v>8</v>
      </c>
      <c r="F816" s="11"/>
      <c r="H816" s="11"/>
      <c r="I816" s="11" t="s">
        <v>20033</v>
      </c>
      <c r="J816" s="11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11" t="s">
        <v>20525</v>
      </c>
      <c r="E817" s="11"/>
      <c r="F817" s="11"/>
      <c r="H817" s="11"/>
      <c r="I817" s="11" t="s">
        <v>20036</v>
      </c>
      <c r="J817" s="11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11" t="s">
        <v>20526</v>
      </c>
      <c r="E818" s="11"/>
      <c r="F818" s="11"/>
      <c r="H818" s="11"/>
      <c r="I818" s="11" t="s">
        <v>20039</v>
      </c>
      <c r="J818" s="11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11" t="s">
        <v>4</v>
      </c>
      <c r="E819" s="11" t="s">
        <v>8</v>
      </c>
      <c r="F819" s="11"/>
      <c r="H819" s="11"/>
      <c r="I819" s="11" t="s">
        <v>20042</v>
      </c>
      <c r="J819" s="11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11" t="s">
        <v>20536</v>
      </c>
      <c r="E820" s="11" t="s">
        <v>86</v>
      </c>
      <c r="F820" s="11"/>
      <c r="H820" s="11"/>
      <c r="I820" s="11" t="s">
        <v>20045</v>
      </c>
      <c r="J820" s="11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11" t="s">
        <v>20536</v>
      </c>
      <c r="E821" s="11" t="s">
        <v>86</v>
      </c>
      <c r="F821" s="11"/>
      <c r="H821" s="11"/>
      <c r="I821" s="11" t="s">
        <v>20048</v>
      </c>
      <c r="J821" s="1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11" t="s">
        <v>20536</v>
      </c>
      <c r="E822" s="11" t="s">
        <v>86</v>
      </c>
      <c r="F822" s="11"/>
      <c r="H822" s="11"/>
      <c r="I822" s="11" t="s">
        <v>20051</v>
      </c>
      <c r="J822" s="11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11" t="s">
        <v>20536</v>
      </c>
      <c r="E823" s="11" t="s">
        <v>86</v>
      </c>
      <c r="F823" s="11"/>
      <c r="H823" s="11"/>
      <c r="I823" s="11" t="s">
        <v>20054</v>
      </c>
      <c r="J823" s="11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11" t="s">
        <v>20536</v>
      </c>
      <c r="E824" s="11" t="s">
        <v>86</v>
      </c>
      <c r="F824" s="11"/>
      <c r="H824" s="11"/>
      <c r="I824" s="11" t="s">
        <v>20057</v>
      </c>
      <c r="J824" s="11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11" t="s">
        <v>20536</v>
      </c>
      <c r="E825" s="11" t="s">
        <v>86</v>
      </c>
      <c r="F825" s="11"/>
      <c r="H825" s="11"/>
      <c r="I825" s="11" t="s">
        <v>20060</v>
      </c>
      <c r="J825" s="11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11" t="s">
        <v>20536</v>
      </c>
      <c r="E826" s="11" t="s">
        <v>86</v>
      </c>
      <c r="F826" s="11"/>
      <c r="H826" s="11"/>
      <c r="I826" s="11" t="s">
        <v>20063</v>
      </c>
      <c r="J826" s="11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11" t="s">
        <v>20536</v>
      </c>
      <c r="E827" s="11" t="s">
        <v>86</v>
      </c>
      <c r="F827" s="11"/>
      <c r="H827" s="11"/>
      <c r="I827" s="11" t="s">
        <v>20066</v>
      </c>
      <c r="J827" s="11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11" t="s">
        <v>20536</v>
      </c>
      <c r="E828" s="11" t="s">
        <v>86</v>
      </c>
      <c r="F828" s="11"/>
      <c r="H828" s="11"/>
      <c r="I828" s="11" t="s">
        <v>20069</v>
      </c>
      <c r="J828" s="11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11" t="s">
        <v>20536</v>
      </c>
      <c r="E829" s="11" t="s">
        <v>86</v>
      </c>
      <c r="F829" s="11"/>
      <c r="H829" s="11"/>
      <c r="I829" s="11" t="s">
        <v>20072</v>
      </c>
      <c r="J829" s="11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11" t="s">
        <v>20536</v>
      </c>
      <c r="E830" s="11" t="s">
        <v>86</v>
      </c>
      <c r="F830" s="11"/>
      <c r="H830" s="11"/>
      <c r="I830" s="11" t="s">
        <v>20075</v>
      </c>
      <c r="J830" s="11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11" t="s">
        <v>20536</v>
      </c>
      <c r="E831" s="11" t="s">
        <v>86</v>
      </c>
      <c r="F831" s="11"/>
      <c r="H831" s="11"/>
      <c r="I831" s="11" t="s">
        <v>20078</v>
      </c>
      <c r="J831" s="1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11" t="s">
        <v>20536</v>
      </c>
      <c r="E832" s="11" t="s">
        <v>86</v>
      </c>
      <c r="F832" s="11"/>
      <c r="H832" s="11"/>
      <c r="I832" s="11" t="s">
        <v>20081</v>
      </c>
      <c r="J832" s="11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11" t="s">
        <v>20536</v>
      </c>
      <c r="E833" s="11" t="s">
        <v>86</v>
      </c>
      <c r="F833" s="11"/>
      <c r="H833" s="11"/>
      <c r="I833" s="11" t="s">
        <v>20084</v>
      </c>
      <c r="J833" s="11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11" t="s">
        <v>20536</v>
      </c>
      <c r="E834" s="11" t="s">
        <v>86</v>
      </c>
      <c r="F834" s="11"/>
      <c r="H834" s="11"/>
      <c r="I834" s="11" t="s">
        <v>20087</v>
      </c>
      <c r="J834" s="11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11" t="s">
        <v>20536</v>
      </c>
      <c r="E835" s="11" t="s">
        <v>86</v>
      </c>
      <c r="F835" s="11"/>
      <c r="H835" s="11"/>
      <c r="I835" s="11" t="s">
        <v>20090</v>
      </c>
      <c r="J835" s="11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11" t="s">
        <v>20536</v>
      </c>
      <c r="E836" s="11" t="s">
        <v>86</v>
      </c>
      <c r="F836" s="11"/>
      <c r="H836" s="11"/>
      <c r="I836" s="11" t="s">
        <v>20093</v>
      </c>
      <c r="J836" s="11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11" t="s">
        <v>20536</v>
      </c>
      <c r="E837" s="11" t="s">
        <v>86</v>
      </c>
      <c r="F837" s="11"/>
      <c r="H837" s="11"/>
      <c r="I837" s="11" t="s">
        <v>20096</v>
      </c>
      <c r="J837" s="11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11" t="s">
        <v>225</v>
      </c>
      <c r="E838" s="11" t="s">
        <v>20527</v>
      </c>
      <c r="F838" s="11" t="s">
        <v>5569</v>
      </c>
      <c r="H838" s="11"/>
      <c r="I838" s="11" t="s">
        <v>20099</v>
      </c>
      <c r="J838" s="11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11" t="s">
        <v>225</v>
      </c>
      <c r="E839" s="11" t="s">
        <v>20527</v>
      </c>
      <c r="F839" s="11" t="s">
        <v>5569</v>
      </c>
      <c r="H839" s="11"/>
      <c r="I839" s="11" t="s">
        <v>20102</v>
      </c>
      <c r="J839" s="11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11" t="s">
        <v>225</v>
      </c>
      <c r="E840" s="11" t="s">
        <v>20527</v>
      </c>
      <c r="F840" s="11" t="s">
        <v>5569</v>
      </c>
      <c r="H840" s="11"/>
      <c r="I840" s="11" t="s">
        <v>20105</v>
      </c>
      <c r="J840" s="11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11" t="s">
        <v>225</v>
      </c>
      <c r="E841" s="11" t="s">
        <v>20527</v>
      </c>
      <c r="F841" s="11" t="s">
        <v>5569</v>
      </c>
      <c r="H841" s="11"/>
      <c r="I841" s="11" t="s">
        <v>20108</v>
      </c>
      <c r="J841" s="1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11" t="s">
        <v>225</v>
      </c>
      <c r="E842" s="11" t="s">
        <v>20527</v>
      </c>
      <c r="F842" s="11" t="s">
        <v>5569</v>
      </c>
      <c r="H842" s="11"/>
      <c r="I842" s="11" t="s">
        <v>20111</v>
      </c>
      <c r="J842" s="11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11" t="s">
        <v>225</v>
      </c>
      <c r="E843" s="11" t="s">
        <v>20527</v>
      </c>
      <c r="F843" s="11" t="s">
        <v>5569</v>
      </c>
      <c r="H843" s="11"/>
      <c r="I843" s="11" t="s">
        <v>20114</v>
      </c>
      <c r="J843" s="11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11" t="s">
        <v>225</v>
      </c>
      <c r="E844" s="11" t="s">
        <v>20527</v>
      </c>
      <c r="F844" s="11" t="s">
        <v>5569</v>
      </c>
      <c r="H844" s="11"/>
      <c r="I844" s="11" t="s">
        <v>20117</v>
      </c>
      <c r="J844" s="11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11" t="s">
        <v>225</v>
      </c>
      <c r="E845" s="11" t="s">
        <v>20527</v>
      </c>
      <c r="F845" s="11" t="s">
        <v>5569</v>
      </c>
      <c r="H845" s="11"/>
      <c r="I845" s="11" t="s">
        <v>20120</v>
      </c>
      <c r="J845" s="11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11" t="s">
        <v>225</v>
      </c>
      <c r="E846" s="11" t="s">
        <v>20527</v>
      </c>
      <c r="F846" s="11" t="s">
        <v>5569</v>
      </c>
      <c r="H846" s="11"/>
      <c r="I846" s="11" t="s">
        <v>20123</v>
      </c>
      <c r="J846" s="11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11" t="s">
        <v>225</v>
      </c>
      <c r="E847" s="11" t="s">
        <v>20527</v>
      </c>
      <c r="F847" s="11" t="s">
        <v>5569</v>
      </c>
      <c r="H847" s="11"/>
      <c r="I847" s="11" t="s">
        <v>20126</v>
      </c>
      <c r="J847" s="11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11" t="s">
        <v>225</v>
      </c>
      <c r="E848" s="11" t="s">
        <v>20527</v>
      </c>
      <c r="F848" s="11" t="s">
        <v>5569</v>
      </c>
      <c r="H848" s="11"/>
      <c r="I848" s="11" t="s">
        <v>20129</v>
      </c>
      <c r="J848" s="11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11" t="s">
        <v>225</v>
      </c>
      <c r="E849" s="11" t="s">
        <v>20527</v>
      </c>
      <c r="F849" s="11" t="s">
        <v>5569</v>
      </c>
      <c r="H849" s="11"/>
      <c r="I849" s="11" t="s">
        <v>20132</v>
      </c>
      <c r="J849" s="11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11" t="s">
        <v>225</v>
      </c>
      <c r="E850" s="11" t="s">
        <v>20527</v>
      </c>
      <c r="F850" s="11" t="s">
        <v>5569</v>
      </c>
      <c r="H850" s="11"/>
      <c r="I850" s="11" t="s">
        <v>20135</v>
      </c>
      <c r="J850" s="11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11" t="s">
        <v>225</v>
      </c>
      <c r="E851" s="11" t="s">
        <v>20527</v>
      </c>
      <c r="F851" s="11" t="s">
        <v>5569</v>
      </c>
      <c r="H851" s="11"/>
      <c r="I851" s="11" t="s">
        <v>20138</v>
      </c>
      <c r="J851" s="1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11" t="s">
        <v>225</v>
      </c>
      <c r="E852" s="11" t="s">
        <v>20527</v>
      </c>
      <c r="F852" s="11" t="s">
        <v>5569</v>
      </c>
      <c r="H852" s="11"/>
      <c r="I852" s="11" t="s">
        <v>20141</v>
      </c>
      <c r="J852" s="11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11" t="s">
        <v>225</v>
      </c>
      <c r="E853" s="11" t="s">
        <v>20527</v>
      </c>
      <c r="F853" s="11" t="s">
        <v>5569</v>
      </c>
      <c r="H853" s="11"/>
      <c r="I853" s="11" t="s">
        <v>20144</v>
      </c>
      <c r="J853" s="11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11" t="s">
        <v>225</v>
      </c>
      <c r="E854" s="11" t="s">
        <v>20527</v>
      </c>
      <c r="F854" s="11" t="s">
        <v>5569</v>
      </c>
      <c r="H854" s="11"/>
      <c r="I854" s="11" t="s">
        <v>20147</v>
      </c>
      <c r="J854" s="11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11" t="s">
        <v>584</v>
      </c>
      <c r="E855" s="11" t="s">
        <v>20527</v>
      </c>
      <c r="F855" s="11" t="s">
        <v>5569</v>
      </c>
      <c r="H855" s="11"/>
      <c r="I855" s="11" t="s">
        <v>20150</v>
      </c>
      <c r="J855" s="11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11" t="s">
        <v>4</v>
      </c>
      <c r="E856" s="11" t="s">
        <v>8</v>
      </c>
      <c r="F856" s="11"/>
      <c r="H856" s="11"/>
      <c r="I856" s="11" t="s">
        <v>20153</v>
      </c>
      <c r="J856" s="11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11" t="s">
        <v>4</v>
      </c>
      <c r="E857" s="11" t="s">
        <v>8</v>
      </c>
      <c r="F857" s="11"/>
      <c r="H857" s="11"/>
      <c r="I857" s="11" t="s">
        <v>20687</v>
      </c>
      <c r="J857" s="11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11" t="s">
        <v>1590</v>
      </c>
      <c r="E858" s="11" t="s">
        <v>8</v>
      </c>
      <c r="F858" s="11"/>
      <c r="H858" s="11"/>
      <c r="I858" s="11" t="s">
        <v>20690</v>
      </c>
      <c r="J858" s="11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11" t="s">
        <v>4</v>
      </c>
      <c r="E859" s="11" t="s">
        <v>8</v>
      </c>
      <c r="F859" s="11"/>
      <c r="H859" s="11"/>
      <c r="I859" s="11" t="s">
        <v>20693</v>
      </c>
      <c r="J859" s="11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11" t="s">
        <v>4</v>
      </c>
      <c r="E860" s="11" t="s">
        <v>18716</v>
      </c>
      <c r="F860" s="11"/>
      <c r="H860" s="11"/>
      <c r="I860" s="11" t="s">
        <v>20696</v>
      </c>
      <c r="J860" s="11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11" t="s">
        <v>1590</v>
      </c>
      <c r="E861" s="11" t="s">
        <v>8</v>
      </c>
      <c r="F861" s="11"/>
      <c r="H861" s="11"/>
      <c r="I861" s="11" t="s">
        <v>20699</v>
      </c>
      <c r="J861" s="1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11" t="s">
        <v>4</v>
      </c>
      <c r="E862" s="11" t="s">
        <v>8</v>
      </c>
      <c r="F862" s="11"/>
      <c r="H862" s="11"/>
      <c r="I862" s="11" t="s">
        <v>21140</v>
      </c>
      <c r="J862" s="11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11" t="s">
        <v>4</v>
      </c>
      <c r="E863" s="11" t="s">
        <v>18716</v>
      </c>
      <c r="F863" s="11"/>
      <c r="H863" s="11"/>
      <c r="I863" s="11" t="s">
        <v>21143</v>
      </c>
      <c r="J863" s="11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11" t="s">
        <v>4</v>
      </c>
      <c r="E864" s="11" t="s">
        <v>8</v>
      </c>
      <c r="F864" s="11"/>
      <c r="H864" s="11"/>
      <c r="I864" s="11" t="s">
        <v>21146</v>
      </c>
      <c r="J864" s="11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11" t="s">
        <v>4</v>
      </c>
      <c r="E865" s="11" t="s">
        <v>8</v>
      </c>
      <c r="F865" s="11"/>
      <c r="H865" s="11"/>
      <c r="I865" s="11" t="s">
        <v>21149</v>
      </c>
      <c r="J865" s="11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11" t="s">
        <v>585</v>
      </c>
      <c r="E866" s="11" t="s">
        <v>86</v>
      </c>
      <c r="F866" s="11"/>
      <c r="H866" s="11"/>
      <c r="I866" s="11" t="s">
        <v>21152</v>
      </c>
      <c r="J866" s="11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11" t="s">
        <v>17321</v>
      </c>
      <c r="E867" s="11" t="s">
        <v>21557</v>
      </c>
      <c r="F867" s="11"/>
      <c r="H867" s="11"/>
      <c r="I867" s="11" t="s">
        <v>21155</v>
      </c>
      <c r="J867" s="11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11" t="s">
        <v>21558</v>
      </c>
      <c r="E868" s="11" t="s">
        <v>21557</v>
      </c>
      <c r="F868" s="11"/>
      <c r="H868" s="11"/>
      <c r="I868" s="11" t="s">
        <v>21158</v>
      </c>
      <c r="J868" s="11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11" t="s">
        <v>21559</v>
      </c>
      <c r="E869" s="11" t="s">
        <v>21557</v>
      </c>
      <c r="F869" s="11"/>
      <c r="H869" s="11"/>
      <c r="I869" s="11" t="s">
        <v>21161</v>
      </c>
      <c r="J869" s="11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11" t="s">
        <v>584</v>
      </c>
      <c r="E870" s="11" t="s">
        <v>21557</v>
      </c>
      <c r="F870" s="11"/>
      <c r="H870" s="11"/>
      <c r="I870" s="11" t="s">
        <v>21164</v>
      </c>
      <c r="J870" s="11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11" t="s">
        <v>21556</v>
      </c>
      <c r="E871" s="11" t="s">
        <v>86</v>
      </c>
      <c r="F871" s="11"/>
      <c r="H871" s="11"/>
      <c r="I871" s="11" t="s">
        <v>21167</v>
      </c>
      <c r="J871" s="1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11" t="s">
        <v>8974</v>
      </c>
      <c r="E872" s="11" t="s">
        <v>86</v>
      </c>
      <c r="F872" s="11"/>
      <c r="H872" s="11"/>
      <c r="I872" s="11" t="s">
        <v>21170</v>
      </c>
      <c r="J872" s="11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11" t="s">
        <v>8974</v>
      </c>
      <c r="E873" s="11" t="s">
        <v>86</v>
      </c>
      <c r="F873" s="11"/>
      <c r="H873" s="11" t="s">
        <v>2295</v>
      </c>
      <c r="I873" s="11" t="s">
        <v>21173</v>
      </c>
      <c r="J873" s="11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11" t="s">
        <v>8974</v>
      </c>
      <c r="E874" s="11" t="s">
        <v>86</v>
      </c>
      <c r="F874" s="11"/>
      <c r="H874" s="11"/>
      <c r="I874" s="11" t="s">
        <v>21176</v>
      </c>
      <c r="J874" s="11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11" t="s">
        <v>4</v>
      </c>
      <c r="E875" s="11" t="s">
        <v>8</v>
      </c>
      <c r="F875" s="11"/>
      <c r="H875" s="11"/>
      <c r="I875" s="11" t="s">
        <v>21179</v>
      </c>
      <c r="J875" s="11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11" t="s">
        <v>4</v>
      </c>
      <c r="E876" s="11" t="s">
        <v>8</v>
      </c>
      <c r="F876" s="11"/>
      <c r="H876" s="11"/>
      <c r="I876" s="11" t="s">
        <v>21889</v>
      </c>
      <c r="J876" s="11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11" t="s">
        <v>7214</v>
      </c>
      <c r="E877" s="11" t="s">
        <v>86</v>
      </c>
      <c r="F877" s="11"/>
      <c r="H877" s="11"/>
      <c r="I877" s="11" t="s">
        <v>21892</v>
      </c>
      <c r="J877" s="11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11" t="s">
        <v>22077</v>
      </c>
      <c r="E878" s="11" t="s">
        <v>3268</v>
      </c>
      <c r="F878" s="11"/>
      <c r="H878" s="11"/>
      <c r="I878" s="11" t="s">
        <v>21895</v>
      </c>
      <c r="J878" s="11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11" t="s">
        <v>22077</v>
      </c>
      <c r="E879" s="11" t="s">
        <v>3268</v>
      </c>
      <c r="F879" s="11"/>
      <c r="H879" s="11" t="s">
        <v>2295</v>
      </c>
      <c r="I879" s="11" t="s">
        <v>21898</v>
      </c>
      <c r="J879" s="11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11" t="s">
        <v>22078</v>
      </c>
      <c r="E880" s="11" t="s">
        <v>86</v>
      </c>
      <c r="F880" s="11"/>
      <c r="H880" s="11"/>
      <c r="I880" s="11" t="s">
        <v>21901</v>
      </c>
      <c r="J880" s="11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11" t="s">
        <v>225</v>
      </c>
      <c r="E881" s="11" t="s">
        <v>22069</v>
      </c>
      <c r="F881" s="11" t="s">
        <v>58</v>
      </c>
      <c r="H881" s="11"/>
      <c r="I881" s="11" t="s">
        <v>21904</v>
      </c>
      <c r="J881" s="1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11" t="s">
        <v>225</v>
      </c>
      <c r="E882" s="11" t="s">
        <v>22069</v>
      </c>
      <c r="F882" s="11" t="s">
        <v>58</v>
      </c>
      <c r="H882" s="11"/>
      <c r="I882" s="11" t="s">
        <v>21907</v>
      </c>
      <c r="J882" s="11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11" t="s">
        <v>225</v>
      </c>
      <c r="E883" s="11" t="s">
        <v>20865</v>
      </c>
      <c r="F883" s="11" t="s">
        <v>87</v>
      </c>
      <c r="H883" s="11"/>
      <c r="I883" s="11" t="s">
        <v>21910</v>
      </c>
      <c r="J883" s="11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11" t="s">
        <v>225</v>
      </c>
      <c r="E884" s="11" t="s">
        <v>20865</v>
      </c>
      <c r="F884" s="11" t="s">
        <v>22065</v>
      </c>
      <c r="H884" s="11"/>
      <c r="I884" s="11" t="s">
        <v>21913</v>
      </c>
      <c r="J884" s="11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11" t="s">
        <v>225</v>
      </c>
      <c r="E885" s="11" t="s">
        <v>20865</v>
      </c>
      <c r="F885" s="11" t="s">
        <v>22065</v>
      </c>
      <c r="H885" s="11"/>
      <c r="I885" s="11" t="s">
        <v>21916</v>
      </c>
      <c r="J885" s="11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11" t="s">
        <v>584</v>
      </c>
      <c r="E886" s="11" t="s">
        <v>20865</v>
      </c>
      <c r="F886" s="11" t="s">
        <v>22066</v>
      </c>
      <c r="H886" s="11"/>
      <c r="I886" s="11" t="s">
        <v>21919</v>
      </c>
      <c r="J886" s="11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11" t="s">
        <v>22078</v>
      </c>
      <c r="E887" s="11" t="s">
        <v>86</v>
      </c>
      <c r="F887" s="11"/>
      <c r="H887" s="11"/>
      <c r="I887" s="11" t="s">
        <v>21922</v>
      </c>
      <c r="J887" s="11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11" t="s">
        <v>22078</v>
      </c>
      <c r="E888" s="11" t="s">
        <v>86</v>
      </c>
      <c r="F888" s="11"/>
      <c r="H888" s="11"/>
      <c r="I888" s="11" t="s">
        <v>21925</v>
      </c>
      <c r="J888" s="11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11" t="s">
        <v>584</v>
      </c>
      <c r="E889" s="11" t="s">
        <v>3268</v>
      </c>
      <c r="F889" s="11"/>
      <c r="H889" s="11"/>
      <c r="I889" s="11" t="s">
        <v>21928</v>
      </c>
      <c r="J889" s="11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11" t="s">
        <v>584</v>
      </c>
      <c r="E890" s="11" t="s">
        <v>3268</v>
      </c>
      <c r="F890" s="11"/>
      <c r="H890" s="11" t="s">
        <v>2295</v>
      </c>
      <c r="I890" s="11" t="s">
        <v>21931</v>
      </c>
      <c r="J890" s="11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11" t="s">
        <v>21551</v>
      </c>
      <c r="E891" s="11" t="s">
        <v>1258</v>
      </c>
      <c r="F891" s="11"/>
      <c r="H891" s="11"/>
      <c r="I891" s="11" t="s">
        <v>21934</v>
      </c>
      <c r="J891" s="1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11" t="s">
        <v>8974</v>
      </c>
      <c r="E892" s="11" t="s">
        <v>86</v>
      </c>
      <c r="F892" s="11"/>
      <c r="H892" s="11"/>
      <c r="I892" s="11" t="s">
        <v>21937</v>
      </c>
      <c r="J892" s="11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11" t="s">
        <v>22079</v>
      </c>
      <c r="E893" s="11" t="s">
        <v>86</v>
      </c>
      <c r="F893" s="11"/>
      <c r="H893" s="11"/>
      <c r="I893" s="11" t="s">
        <v>21940</v>
      </c>
      <c r="J893" s="11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11" t="s">
        <v>8974</v>
      </c>
      <c r="E894" s="11" t="s">
        <v>86</v>
      </c>
      <c r="F894" s="11"/>
      <c r="H894" s="11" t="s">
        <v>2295</v>
      </c>
      <c r="I894" s="11" t="s">
        <v>21943</v>
      </c>
      <c r="J894" s="11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11" t="s">
        <v>4</v>
      </c>
      <c r="E895" s="11" t="s">
        <v>8</v>
      </c>
      <c r="F895" s="11"/>
      <c r="H895" s="11"/>
      <c r="I895" s="11" t="s">
        <v>21946</v>
      </c>
      <c r="J895" s="11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11" t="s">
        <v>4</v>
      </c>
      <c r="E896" s="11" t="s">
        <v>8</v>
      </c>
      <c r="F896" s="11"/>
      <c r="H896" s="11"/>
      <c r="I896" s="11" t="s">
        <v>22241</v>
      </c>
      <c r="J896" s="11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11" t="s">
        <v>22341</v>
      </c>
      <c r="E897" s="11" t="s">
        <v>86</v>
      </c>
      <c r="F897" s="11"/>
      <c r="H897" s="11"/>
      <c r="I897" s="11" t="s">
        <v>22244</v>
      </c>
      <c r="J897" s="11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11" t="s">
        <v>1257</v>
      </c>
      <c r="E898" s="11" t="s">
        <v>18714</v>
      </c>
      <c r="F898" s="11"/>
      <c r="H898" s="11"/>
      <c r="I898" s="11" t="s">
        <v>22247</v>
      </c>
      <c r="J898" s="11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11" t="s">
        <v>584</v>
      </c>
      <c r="E899" s="11" t="s">
        <v>18714</v>
      </c>
      <c r="F899" s="11"/>
      <c r="H899" s="11"/>
      <c r="I899" s="11" t="s">
        <v>22250</v>
      </c>
      <c r="J899" s="11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11" t="s">
        <v>7214</v>
      </c>
      <c r="E900" s="11" t="s">
        <v>1258</v>
      </c>
      <c r="F900" s="11"/>
      <c r="H900" s="11"/>
      <c r="I900" s="11" t="s">
        <v>22253</v>
      </c>
      <c r="J900" s="11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11" t="s">
        <v>7214</v>
      </c>
      <c r="E901" s="11" t="s">
        <v>1258</v>
      </c>
      <c r="F901" s="11"/>
      <c r="H901" s="11"/>
      <c r="I901" s="11" t="s">
        <v>22256</v>
      </c>
      <c r="J901" s="1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11" t="s">
        <v>4</v>
      </c>
      <c r="E902" s="11" t="s">
        <v>8</v>
      </c>
      <c r="F902" s="11"/>
      <c r="H902" s="11"/>
      <c r="I902" s="11" t="s">
        <v>22259</v>
      </c>
      <c r="J902" s="11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11" t="s">
        <v>4</v>
      </c>
      <c r="E903" s="11" t="s">
        <v>8</v>
      </c>
      <c r="F903" s="11"/>
      <c r="H903" s="11"/>
      <c r="I903" s="11" t="s">
        <v>22431</v>
      </c>
      <c r="J903" s="11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11" t="s">
        <v>22077</v>
      </c>
      <c r="E904" s="11" t="s">
        <v>3268</v>
      </c>
      <c r="F904" s="11"/>
      <c r="H904" s="11"/>
      <c r="I904" s="11" t="s">
        <v>22434</v>
      </c>
      <c r="J904" s="11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11" t="s">
        <v>21551</v>
      </c>
      <c r="E905" s="11" t="s">
        <v>1258</v>
      </c>
      <c r="F905" s="11"/>
      <c r="H905" s="11"/>
      <c r="I905" s="11" t="s">
        <v>22437</v>
      </c>
      <c r="J905" s="11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11" t="s">
        <v>21551</v>
      </c>
      <c r="E906" s="11" t="s">
        <v>1258</v>
      </c>
      <c r="F906" s="11"/>
      <c r="H906" s="11"/>
      <c r="I906" s="11" t="s">
        <v>22440</v>
      </c>
      <c r="J906" s="11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11" t="s">
        <v>16517</v>
      </c>
      <c r="E907" s="11" t="s">
        <v>1258</v>
      </c>
      <c r="F907" s="11"/>
      <c r="H907" s="11"/>
      <c r="I907" s="11" t="s">
        <v>22443</v>
      </c>
      <c r="J907" s="11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11" t="s">
        <v>4</v>
      </c>
      <c r="E908" s="11" t="s">
        <v>8</v>
      </c>
      <c r="F908" s="11"/>
      <c r="H908" s="11"/>
      <c r="I908" s="11" t="s">
        <v>22446</v>
      </c>
      <c r="J908" s="11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11" t="s">
        <v>4</v>
      </c>
      <c r="E909" s="11" t="s">
        <v>8</v>
      </c>
      <c r="F909" s="11"/>
      <c r="H909" s="11"/>
      <c r="I909" s="11" t="s">
        <v>22662</v>
      </c>
      <c r="J909" s="11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11" t="s">
        <v>21551</v>
      </c>
      <c r="E910" s="11" t="s">
        <v>1258</v>
      </c>
      <c r="F910" s="11"/>
      <c r="H910" s="11"/>
      <c r="I910" s="11" t="s">
        <v>22665</v>
      </c>
      <c r="J910" s="11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11" t="s">
        <v>225</v>
      </c>
      <c r="E911" s="11" t="s">
        <v>22780</v>
      </c>
      <c r="F911" s="11" t="s">
        <v>5569</v>
      </c>
      <c r="H911" s="11" t="s">
        <v>22781</v>
      </c>
      <c r="I911" s="11" t="s">
        <v>22668</v>
      </c>
      <c r="J911" s="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11" t="s">
        <v>225</v>
      </c>
      <c r="E912" s="11" t="s">
        <v>22780</v>
      </c>
      <c r="F912" s="11" t="s">
        <v>5569</v>
      </c>
      <c r="H912" s="11" t="s">
        <v>22782</v>
      </c>
      <c r="I912" s="11" t="s">
        <v>22671</v>
      </c>
      <c r="J912" s="11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11" t="s">
        <v>584</v>
      </c>
      <c r="E913" s="11" t="s">
        <v>22780</v>
      </c>
      <c r="F913" s="11" t="s">
        <v>5569</v>
      </c>
      <c r="H913" s="11"/>
      <c r="I913" s="11" t="s">
        <v>22674</v>
      </c>
      <c r="J913" s="11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11" t="s">
        <v>22783</v>
      </c>
      <c r="E914" s="11" t="s">
        <v>3268</v>
      </c>
      <c r="F914" s="11"/>
      <c r="H914" s="11"/>
      <c r="I914" s="11" t="s">
        <v>22677</v>
      </c>
      <c r="J914" s="11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11" t="s">
        <v>584</v>
      </c>
      <c r="E915" s="11" t="s">
        <v>3268</v>
      </c>
      <c r="F915" s="11"/>
      <c r="H915" s="11"/>
      <c r="I915" s="11" t="s">
        <v>22680</v>
      </c>
      <c r="J915" s="11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11" t="s">
        <v>4</v>
      </c>
      <c r="E916" s="11" t="s">
        <v>8</v>
      </c>
      <c r="F916" s="11"/>
      <c r="H916" s="11"/>
      <c r="I916" s="11" t="s">
        <v>22683</v>
      </c>
      <c r="J916" s="11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11" t="s">
        <v>4</v>
      </c>
      <c r="E917" s="11" t="s">
        <v>8</v>
      </c>
      <c r="F917" s="11"/>
      <c r="H917" s="11"/>
      <c r="I917" s="11" t="s">
        <v>23048</v>
      </c>
      <c r="J917" s="11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11" t="s">
        <v>1590</v>
      </c>
      <c r="E918" s="11" t="s">
        <v>8</v>
      </c>
      <c r="F918" s="11"/>
      <c r="H918" s="11"/>
      <c r="I918" s="11" t="s">
        <v>23051</v>
      </c>
      <c r="J918" s="11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11" t="s">
        <v>4</v>
      </c>
      <c r="E919" s="11" t="s">
        <v>8</v>
      </c>
      <c r="F919" s="11"/>
      <c r="H919" s="11"/>
      <c r="I919" s="11" t="s">
        <v>23054</v>
      </c>
      <c r="J919" s="11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11" t="s">
        <v>1590</v>
      </c>
      <c r="E920" s="11" t="s">
        <v>8</v>
      </c>
      <c r="F920" s="11"/>
      <c r="H920" s="11"/>
      <c r="I920" s="11" t="s">
        <v>23057</v>
      </c>
      <c r="J920" s="11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11" t="s">
        <v>4</v>
      </c>
      <c r="E921" s="11" t="s">
        <v>8</v>
      </c>
      <c r="F921" s="11"/>
      <c r="H921" s="11"/>
      <c r="I921" s="11" t="s">
        <v>23521</v>
      </c>
      <c r="J921" s="1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11" t="s">
        <v>22783</v>
      </c>
      <c r="E922" s="11" t="s">
        <v>3268</v>
      </c>
      <c r="F922" s="11"/>
      <c r="H922" s="11"/>
      <c r="I922" s="11" t="s">
        <v>23524</v>
      </c>
      <c r="J922" s="11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11" t="s">
        <v>584</v>
      </c>
      <c r="E923" s="11" t="s">
        <v>3268</v>
      </c>
      <c r="F923" s="11"/>
      <c r="H923" s="11"/>
      <c r="I923" s="11" t="s">
        <v>23527</v>
      </c>
      <c r="J923" s="11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11" t="s">
        <v>4</v>
      </c>
      <c r="E924" s="11" t="s">
        <v>8</v>
      </c>
      <c r="F924" s="11"/>
      <c r="H924" s="11"/>
      <c r="I924" s="11" t="s">
        <v>23530</v>
      </c>
      <c r="J924" s="11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11" t="s">
        <v>4</v>
      </c>
      <c r="E925" s="11" t="s">
        <v>8</v>
      </c>
      <c r="F925" s="11"/>
      <c r="H925" s="11"/>
      <c r="I925" s="11" t="s">
        <v>23533</v>
      </c>
      <c r="J925" s="11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11" t="s">
        <v>7214</v>
      </c>
      <c r="E926" s="11" t="s">
        <v>1258</v>
      </c>
      <c r="F926" s="11"/>
      <c r="H926" s="11"/>
      <c r="I926" s="11" t="s">
        <v>23536</v>
      </c>
      <c r="J926" s="11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11" t="s">
        <v>4</v>
      </c>
      <c r="E927" s="11" t="s">
        <v>8</v>
      </c>
      <c r="F927" s="11"/>
      <c r="H927" s="11"/>
      <c r="I927" s="11" t="s">
        <v>23539</v>
      </c>
      <c r="J927" s="11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11" t="s">
        <v>4</v>
      </c>
      <c r="E928" s="11" t="s">
        <v>8</v>
      </c>
      <c r="F928" s="11"/>
      <c r="H928" s="11"/>
      <c r="I928" s="11" t="s">
        <v>24039</v>
      </c>
      <c r="J928" s="11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11" t="s">
        <v>7214</v>
      </c>
      <c r="E929" s="11" t="s">
        <v>1258</v>
      </c>
      <c r="F929" s="11"/>
      <c r="H929" s="11"/>
      <c r="I929" s="11" t="s">
        <v>24042</v>
      </c>
      <c r="J929" s="11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11" t="s">
        <v>7214</v>
      </c>
      <c r="E930" s="11" t="s">
        <v>1258</v>
      </c>
      <c r="F930" s="11"/>
      <c r="H930" s="11"/>
      <c r="I930" s="11" t="s">
        <v>24045</v>
      </c>
      <c r="J930" s="11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11" t="s">
        <v>21566</v>
      </c>
      <c r="E931" s="11"/>
      <c r="F931" s="11"/>
      <c r="H931" s="11"/>
      <c r="I931" s="11" t="s">
        <v>24048</v>
      </c>
      <c r="J931" s="1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11" t="s">
        <v>21566</v>
      </c>
      <c r="E932" s="11"/>
      <c r="F932" s="11"/>
      <c r="H932" s="11"/>
      <c r="I932" s="11" t="s">
        <v>24051</v>
      </c>
      <c r="J932" s="11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11" t="s">
        <v>21566</v>
      </c>
      <c r="E933" s="11"/>
      <c r="F933" s="11"/>
      <c r="H933" s="11"/>
      <c r="I933" s="11" t="s">
        <v>24054</v>
      </c>
      <c r="J933" s="11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11" t="s">
        <v>21566</v>
      </c>
      <c r="E934" s="11"/>
      <c r="F934" s="11"/>
      <c r="H934" s="11"/>
      <c r="I934" s="11" t="s">
        <v>24057</v>
      </c>
      <c r="J934" s="11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11" t="s">
        <v>21566</v>
      </c>
      <c r="E935" s="11"/>
      <c r="F935" s="11"/>
      <c r="H935" s="11"/>
      <c r="I935" s="11" t="s">
        <v>24060</v>
      </c>
      <c r="J935" s="11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11" t="s">
        <v>4</v>
      </c>
      <c r="E936" s="11" t="s">
        <v>8</v>
      </c>
      <c r="F936" s="11"/>
      <c r="H936" s="11"/>
      <c r="I936" s="11" t="s">
        <v>24063</v>
      </c>
      <c r="J936" s="11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11" t="s">
        <v>4</v>
      </c>
      <c r="E937" s="11" t="s">
        <v>8</v>
      </c>
      <c r="F937" s="11"/>
      <c r="H937" s="11"/>
      <c r="I937" s="11" t="s">
        <v>24066</v>
      </c>
      <c r="J937" s="11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11" t="s">
        <v>4</v>
      </c>
      <c r="E938" s="11" t="s">
        <v>8</v>
      </c>
      <c r="F938" s="11"/>
      <c r="H938" s="11"/>
      <c r="I938" s="11" t="s">
        <v>24350</v>
      </c>
      <c r="J938" s="11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11" t="s">
        <v>4</v>
      </c>
      <c r="E939" s="11" t="s">
        <v>18716</v>
      </c>
      <c r="F939" s="11"/>
      <c r="H939" s="11"/>
      <c r="I939" s="11" t="s">
        <v>24353</v>
      </c>
      <c r="J939" s="11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11" t="s">
        <v>24494</v>
      </c>
      <c r="E940" s="11"/>
      <c r="F940" s="11"/>
      <c r="H940" s="11"/>
      <c r="I940" s="11" t="s">
        <v>24356</v>
      </c>
      <c r="J940" s="11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11" t="s">
        <v>7214</v>
      </c>
      <c r="E941" s="11" t="s">
        <v>1258</v>
      </c>
      <c r="F941" s="11"/>
      <c r="H941" s="11"/>
      <c r="I941" s="11" t="s">
        <v>24359</v>
      </c>
      <c r="J941" s="1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11" t="s">
        <v>7214</v>
      </c>
      <c r="E942" s="11" t="s">
        <v>1258</v>
      </c>
      <c r="F942" s="11"/>
      <c r="H942" s="11"/>
      <c r="I942" s="11" t="s">
        <v>24362</v>
      </c>
      <c r="J942" s="11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11" t="s">
        <v>4</v>
      </c>
      <c r="E943" s="11" t="s">
        <v>8</v>
      </c>
      <c r="F943" s="11"/>
      <c r="H943" s="11"/>
      <c r="I943" s="11" t="s">
        <v>24365</v>
      </c>
      <c r="J943" s="11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11" t="s">
        <v>4</v>
      </c>
      <c r="E944" s="11" t="s">
        <v>8</v>
      </c>
      <c r="F944" s="11"/>
      <c r="H944" s="11"/>
      <c r="I944" s="11" t="s">
        <v>24618</v>
      </c>
      <c r="J944" s="11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11" t="s">
        <v>24494</v>
      </c>
      <c r="E945" s="11"/>
      <c r="F945" s="11"/>
      <c r="H945" s="11"/>
      <c r="I945" s="11" t="s">
        <v>24621</v>
      </c>
      <c r="J945" s="11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11" t="s">
        <v>7214</v>
      </c>
      <c r="E946" s="11" t="s">
        <v>1258</v>
      </c>
      <c r="F946" s="11"/>
      <c r="H946" s="11"/>
      <c r="I946" s="11" t="s">
        <v>24624</v>
      </c>
      <c r="J946" s="11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11" t="s">
        <v>7214</v>
      </c>
      <c r="E947" s="11" t="s">
        <v>1258</v>
      </c>
      <c r="F947" s="11"/>
      <c r="H947" s="11"/>
      <c r="I947" s="11" t="s">
        <v>24627</v>
      </c>
      <c r="J947" s="11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11" t="s">
        <v>7214</v>
      </c>
      <c r="E948" s="11" t="s">
        <v>1258</v>
      </c>
      <c r="F948" s="11"/>
      <c r="H948" s="11"/>
      <c r="I948" s="11" t="s">
        <v>24630</v>
      </c>
      <c r="J948" s="11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11" t="s">
        <v>24802</v>
      </c>
      <c r="E949" s="11"/>
      <c r="F949" s="11"/>
      <c r="H949" s="11"/>
      <c r="I949" s="11" t="s">
        <v>24633</v>
      </c>
      <c r="J949" s="11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11" t="s">
        <v>24803</v>
      </c>
      <c r="E950" s="11" t="s">
        <v>86</v>
      </c>
      <c r="F950" s="11"/>
      <c r="H950" s="11"/>
      <c r="I950" s="11" t="s">
        <v>24636</v>
      </c>
      <c r="J950" s="11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11" t="s">
        <v>24803</v>
      </c>
      <c r="E951" s="11" t="s">
        <v>86</v>
      </c>
      <c r="F951" s="11"/>
      <c r="H951" s="11" t="s">
        <v>2295</v>
      </c>
      <c r="I951" s="11" t="s">
        <v>24639</v>
      </c>
      <c r="J951" s="1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11" t="s">
        <v>8974</v>
      </c>
      <c r="E952" s="11" t="s">
        <v>86</v>
      </c>
      <c r="F952" s="11"/>
      <c r="H952" s="11"/>
      <c r="I952" s="11" t="s">
        <v>24642</v>
      </c>
      <c r="J952" s="11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11" t="s">
        <v>8974</v>
      </c>
      <c r="E953" s="11" t="s">
        <v>86</v>
      </c>
      <c r="F953" s="11"/>
      <c r="H953" s="11" t="s">
        <v>2295</v>
      </c>
      <c r="I953" s="11" t="s">
        <v>24645</v>
      </c>
      <c r="J953" s="11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11" t="s">
        <v>7214</v>
      </c>
      <c r="E954" s="11" t="s">
        <v>1258</v>
      </c>
      <c r="F954" s="11"/>
      <c r="H954" s="11"/>
      <c r="I954" s="11" t="s">
        <v>24648</v>
      </c>
      <c r="J954" s="11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11" t="s">
        <v>7214</v>
      </c>
      <c r="E955" s="11" t="s">
        <v>1258</v>
      </c>
      <c r="F955" s="11"/>
      <c r="H955" s="11"/>
      <c r="I955" s="11" t="s">
        <v>24651</v>
      </c>
      <c r="J955" s="11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11" t="s">
        <v>7214</v>
      </c>
      <c r="E956" s="11" t="s">
        <v>1258</v>
      </c>
      <c r="F956" s="11"/>
      <c r="H956" s="11"/>
      <c r="I956" s="11" t="s">
        <v>24654</v>
      </c>
      <c r="J956" s="11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11" t="s">
        <v>7214</v>
      </c>
      <c r="E957" s="11" t="s">
        <v>1258</v>
      </c>
      <c r="F957" s="11"/>
      <c r="H957" s="11"/>
      <c r="I957" s="11" t="s">
        <v>24657</v>
      </c>
      <c r="J957" s="11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11" t="s">
        <v>7214</v>
      </c>
      <c r="E958" s="11" t="s">
        <v>1258</v>
      </c>
      <c r="F958" s="11"/>
      <c r="H958" s="11"/>
      <c r="I958" s="11" t="s">
        <v>24660</v>
      </c>
      <c r="J958" s="11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11" t="s">
        <v>7214</v>
      </c>
      <c r="E959" s="11" t="s">
        <v>1258</v>
      </c>
      <c r="F959" s="11"/>
      <c r="H959" s="11"/>
      <c r="I959" s="11" t="s">
        <v>24663</v>
      </c>
      <c r="J959" s="11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11" t="s">
        <v>4</v>
      </c>
      <c r="E960" s="11" t="s">
        <v>8</v>
      </c>
      <c r="F960" s="11"/>
      <c r="H960" s="11"/>
      <c r="I960" s="11" t="s">
        <v>24666</v>
      </c>
      <c r="J960" s="11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11" t="s">
        <v>4</v>
      </c>
      <c r="E961" s="11" t="s">
        <v>8</v>
      </c>
      <c r="F961" s="11"/>
      <c r="H961" s="11"/>
      <c r="I961" s="11" t="s">
        <v>24839</v>
      </c>
      <c r="J961" s="1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11" t="s">
        <v>7214</v>
      </c>
      <c r="E962" s="11" t="s">
        <v>1258</v>
      </c>
      <c r="F962" s="11"/>
      <c r="H962" s="11"/>
      <c r="I962" s="11" t="s">
        <v>24842</v>
      </c>
      <c r="J962" s="11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11" t="s">
        <v>4</v>
      </c>
      <c r="E963" s="11" t="s">
        <v>8</v>
      </c>
      <c r="F963" s="11"/>
      <c r="H963" s="11"/>
      <c r="I963" s="11" t="s">
        <v>24845</v>
      </c>
      <c r="J963" s="11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11" t="s">
        <v>4</v>
      </c>
      <c r="E964" s="11" t="s">
        <v>8</v>
      </c>
      <c r="F964" s="11"/>
      <c r="H964" s="11"/>
      <c r="I964" s="11" t="s">
        <v>25142</v>
      </c>
      <c r="J964" s="11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11" t="s">
        <v>7214</v>
      </c>
      <c r="E965" s="11" t="s">
        <v>1258</v>
      </c>
      <c r="F965" s="11"/>
      <c r="H965" s="11"/>
      <c r="I965" s="11" t="s">
        <v>25146</v>
      </c>
      <c r="J965" s="11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11" t="s">
        <v>4</v>
      </c>
      <c r="E966" s="11" t="s">
        <v>8</v>
      </c>
      <c r="F966" s="11"/>
      <c r="H966" s="11"/>
      <c r="I966" s="11" t="s">
        <v>25149</v>
      </c>
      <c r="J966" s="11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11" t="s">
        <v>4</v>
      </c>
      <c r="E967" s="11" t="s">
        <v>8</v>
      </c>
      <c r="F967" s="11"/>
      <c r="H967" s="11"/>
      <c r="I967" s="11" t="s">
        <v>25506</v>
      </c>
      <c r="J967" s="11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11" t="s">
        <v>7214</v>
      </c>
      <c r="E968" s="11" t="s">
        <v>1258</v>
      </c>
      <c r="F968" s="11"/>
      <c r="H968" s="11"/>
      <c r="I968" s="11" t="s">
        <v>25509</v>
      </c>
      <c r="J968" s="11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11" t="s">
        <v>7214</v>
      </c>
      <c r="E969" s="11" t="s">
        <v>1258</v>
      </c>
      <c r="F969" s="11"/>
      <c r="H969" s="11"/>
      <c r="I969" s="11" t="s">
        <v>25512</v>
      </c>
      <c r="J969" s="11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11" t="s">
        <v>7214</v>
      </c>
      <c r="E970" s="11" t="s">
        <v>1258</v>
      </c>
      <c r="F970" s="11"/>
      <c r="H970" s="11"/>
      <c r="I970" s="11" t="s">
        <v>25515</v>
      </c>
      <c r="J970" s="11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11" t="s">
        <v>4</v>
      </c>
      <c r="E971" s="11" t="s">
        <v>8</v>
      </c>
      <c r="F971" s="11"/>
      <c r="H971" s="11"/>
      <c r="I971" s="11" t="s">
        <v>25518</v>
      </c>
      <c r="J971" s="1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11" t="s">
        <v>8974</v>
      </c>
      <c r="E972" s="11" t="s">
        <v>86</v>
      </c>
      <c r="F972" s="11"/>
      <c r="H972" s="11"/>
      <c r="I972" s="11" t="s">
        <v>25521</v>
      </c>
      <c r="J972" s="11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11" t="s">
        <v>4</v>
      </c>
      <c r="E973" s="11" t="s">
        <v>8</v>
      </c>
      <c r="F973" s="11"/>
      <c r="H973" s="11"/>
      <c r="I973" s="11" t="s">
        <v>25524</v>
      </c>
      <c r="J973" s="11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11" t="s">
        <v>4</v>
      </c>
      <c r="E974" s="11" t="s">
        <v>25990</v>
      </c>
      <c r="F974" s="11"/>
      <c r="H974" s="11"/>
      <c r="I974" s="11" t="s">
        <v>25527</v>
      </c>
      <c r="J974" s="11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11" t="s">
        <v>584</v>
      </c>
      <c r="E975" s="11" t="s">
        <v>25986</v>
      </c>
      <c r="F975" s="11" t="s">
        <v>58</v>
      </c>
      <c r="H975" s="11"/>
      <c r="I975" s="11" t="s">
        <v>25530</v>
      </c>
      <c r="J975" s="11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11" t="s">
        <v>7214</v>
      </c>
      <c r="E976" s="11" t="s">
        <v>1258</v>
      </c>
      <c r="F976" s="11"/>
      <c r="H976" s="11"/>
      <c r="I976" s="11" t="s">
        <v>25533</v>
      </c>
      <c r="J976" s="11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11" t="s">
        <v>4</v>
      </c>
      <c r="E977" s="11" t="s">
        <v>8</v>
      </c>
      <c r="F977" s="11"/>
      <c r="H977" s="11"/>
      <c r="I977" s="11" t="s">
        <v>25536</v>
      </c>
      <c r="J977" s="11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11" t="s">
        <v>7214</v>
      </c>
      <c r="E978" s="11" t="s">
        <v>1258</v>
      </c>
      <c r="F978" s="11"/>
      <c r="H978" s="11"/>
      <c r="I978" s="11" t="s">
        <v>25539</v>
      </c>
      <c r="J978" s="11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11" t="s">
        <v>7214</v>
      </c>
      <c r="E979" s="11" t="s">
        <v>1258</v>
      </c>
      <c r="F979" s="11"/>
      <c r="H979" s="11"/>
      <c r="I979" s="11" t="s">
        <v>25542</v>
      </c>
      <c r="J979" s="11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11" t="s">
        <v>225</v>
      </c>
      <c r="E980" s="11" t="s">
        <v>70</v>
      </c>
      <c r="F980" s="11" t="s">
        <v>58</v>
      </c>
      <c r="H980" s="11"/>
      <c r="I980" s="11" t="s">
        <v>25545</v>
      </c>
      <c r="J980" s="11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11" t="s">
        <v>225</v>
      </c>
      <c r="E981" s="11" t="s">
        <v>70</v>
      </c>
      <c r="F981" s="11" t="s">
        <v>58</v>
      </c>
      <c r="H981" s="11"/>
      <c r="I981" s="11" t="s">
        <v>25548</v>
      </c>
      <c r="J981" s="1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11" t="s">
        <v>225</v>
      </c>
      <c r="E982" s="11" t="s">
        <v>70</v>
      </c>
      <c r="F982" s="11" t="s">
        <v>58</v>
      </c>
      <c r="H982" s="11"/>
      <c r="I982" s="11" t="s">
        <v>25551</v>
      </c>
      <c r="J982" s="11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11" t="s">
        <v>225</v>
      </c>
      <c r="E983" s="11" t="s">
        <v>70</v>
      </c>
      <c r="F983" s="11" t="s">
        <v>58</v>
      </c>
      <c r="H983" s="11"/>
      <c r="I983" s="11" t="s">
        <v>25554</v>
      </c>
      <c r="J983" s="11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11" t="s">
        <v>225</v>
      </c>
      <c r="E984" s="11" t="s">
        <v>70</v>
      </c>
      <c r="F984" s="11" t="s">
        <v>58</v>
      </c>
      <c r="H984" s="11"/>
      <c r="I984" s="11" t="s">
        <v>25557</v>
      </c>
      <c r="J984" s="11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11" t="s">
        <v>225</v>
      </c>
      <c r="E985" s="11" t="s">
        <v>70</v>
      </c>
      <c r="F985" s="11" t="s">
        <v>58</v>
      </c>
      <c r="H985" s="11"/>
      <c r="I985" s="11" t="s">
        <v>25560</v>
      </c>
      <c r="J985" s="11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11" t="s">
        <v>225</v>
      </c>
      <c r="E986" s="11" t="s">
        <v>70</v>
      </c>
      <c r="F986" s="11" t="s">
        <v>58</v>
      </c>
      <c r="H986" s="11"/>
      <c r="I986" s="11" t="s">
        <v>25563</v>
      </c>
      <c r="J986" s="11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11" t="s">
        <v>225</v>
      </c>
      <c r="E987" s="11" t="s">
        <v>70</v>
      </c>
      <c r="F987" s="11" t="s">
        <v>58</v>
      </c>
      <c r="H987" s="11"/>
      <c r="I987" s="11" t="s">
        <v>25566</v>
      </c>
      <c r="J987" s="11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11" t="s">
        <v>225</v>
      </c>
      <c r="E988" s="11" t="s">
        <v>70</v>
      </c>
      <c r="F988" s="11" t="s">
        <v>58</v>
      </c>
      <c r="H988" s="11"/>
      <c r="I988" s="11" t="s">
        <v>25569</v>
      </c>
      <c r="J988" s="11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11" t="s">
        <v>225</v>
      </c>
      <c r="E989" s="11" t="s">
        <v>70</v>
      </c>
      <c r="F989" s="11" t="s">
        <v>58</v>
      </c>
      <c r="H989" s="11"/>
      <c r="I989" s="11" t="s">
        <v>25572</v>
      </c>
      <c r="J989" s="11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11" t="s">
        <v>225</v>
      </c>
      <c r="E990" s="11" t="s">
        <v>70</v>
      </c>
      <c r="F990" s="11" t="s">
        <v>58</v>
      </c>
      <c r="H990" s="11"/>
      <c r="I990" s="11" t="s">
        <v>25575</v>
      </c>
      <c r="J990" s="11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11" t="s">
        <v>225</v>
      </c>
      <c r="E991" s="11" t="s">
        <v>70</v>
      </c>
      <c r="F991" s="11" t="s">
        <v>58</v>
      </c>
      <c r="H991" s="11"/>
      <c r="I991" s="11" t="s">
        <v>25578</v>
      </c>
      <c r="J991" s="1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11" t="s">
        <v>225</v>
      </c>
      <c r="E992" s="11" t="s">
        <v>70</v>
      </c>
      <c r="F992" s="11" t="s">
        <v>58</v>
      </c>
      <c r="H992" s="11"/>
      <c r="I992" s="11" t="s">
        <v>25581</v>
      </c>
      <c r="J992" s="11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11" t="s">
        <v>225</v>
      </c>
      <c r="E993" s="11" t="s">
        <v>70</v>
      </c>
      <c r="F993" s="11" t="s">
        <v>58</v>
      </c>
      <c r="H993" s="11"/>
      <c r="I993" s="11" t="s">
        <v>25584</v>
      </c>
      <c r="J993" s="11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11" t="s">
        <v>225</v>
      </c>
      <c r="E994" s="11" t="s">
        <v>70</v>
      </c>
      <c r="F994" s="11" t="s">
        <v>58</v>
      </c>
      <c r="H994" s="11"/>
      <c r="I994" s="11" t="s">
        <v>25587</v>
      </c>
      <c r="J994" s="11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11" t="s">
        <v>225</v>
      </c>
      <c r="E995" s="11" t="s">
        <v>70</v>
      </c>
      <c r="F995" s="11" t="s">
        <v>58</v>
      </c>
      <c r="H995" s="11"/>
      <c r="I995" s="11" t="s">
        <v>25590</v>
      </c>
      <c r="J995" s="11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11" t="s">
        <v>225</v>
      </c>
      <c r="E996" s="11" t="s">
        <v>70</v>
      </c>
      <c r="F996" s="11" t="s">
        <v>58</v>
      </c>
      <c r="H996" s="11"/>
      <c r="I996" s="11" t="s">
        <v>25593</v>
      </c>
      <c r="J996" s="11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11" t="s">
        <v>225</v>
      </c>
      <c r="E997" s="11" t="s">
        <v>70</v>
      </c>
      <c r="F997" s="11" t="s">
        <v>58</v>
      </c>
      <c r="H997" s="11"/>
      <c r="I997" s="11" t="s">
        <v>25596</v>
      </c>
      <c r="J997" s="11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11" t="s">
        <v>225</v>
      </c>
      <c r="E998" s="11" t="s">
        <v>70</v>
      </c>
      <c r="F998" s="11" t="s">
        <v>58</v>
      </c>
      <c r="H998" s="11"/>
      <c r="I998" s="11" t="s">
        <v>25599</v>
      </c>
      <c r="J998" s="11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11" t="s">
        <v>225</v>
      </c>
      <c r="E999" s="11" t="s">
        <v>70</v>
      </c>
      <c r="F999" s="11" t="s">
        <v>58</v>
      </c>
      <c r="H999" s="11"/>
      <c r="I999" s="11" t="s">
        <v>25602</v>
      </c>
      <c r="J999" s="11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11" t="s">
        <v>225</v>
      </c>
      <c r="E1000" s="11" t="s">
        <v>70</v>
      </c>
      <c r="F1000" s="11" t="s">
        <v>58</v>
      </c>
      <c r="H1000" s="11"/>
      <c r="I1000" s="11" t="s">
        <v>25605</v>
      </c>
      <c r="J1000" s="11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11" t="s">
        <v>225</v>
      </c>
      <c r="E1001" s="11" t="s">
        <v>70</v>
      </c>
      <c r="F1001" s="11" t="s">
        <v>58</v>
      </c>
      <c r="H1001" s="11"/>
      <c r="I1001" s="11" t="s">
        <v>25608</v>
      </c>
      <c r="J1001" s="1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11" t="s">
        <v>225</v>
      </c>
      <c r="E1002" s="11" t="s">
        <v>70</v>
      </c>
      <c r="F1002" s="11" t="s">
        <v>58</v>
      </c>
      <c r="H1002" s="11"/>
      <c r="I1002" s="11" t="s">
        <v>25611</v>
      </c>
      <c r="J1002" s="11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11" t="s">
        <v>225</v>
      </c>
      <c r="E1003" s="11" t="s">
        <v>70</v>
      </c>
      <c r="F1003" s="11" t="s">
        <v>58</v>
      </c>
      <c r="H1003" s="11"/>
      <c r="I1003" s="11" t="s">
        <v>25614</v>
      </c>
      <c r="J1003" s="11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11" t="s">
        <v>225</v>
      </c>
      <c r="E1004" s="11" t="s">
        <v>70</v>
      </c>
      <c r="F1004" s="11" t="s">
        <v>58</v>
      </c>
      <c r="H1004" s="11"/>
      <c r="I1004" s="11" t="s">
        <v>25617</v>
      </c>
      <c r="J1004" s="11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11" t="s">
        <v>225</v>
      </c>
      <c r="E1005" s="11" t="s">
        <v>70</v>
      </c>
      <c r="F1005" s="11" t="s">
        <v>58</v>
      </c>
      <c r="H1005" s="11"/>
      <c r="I1005" s="11" t="s">
        <v>25620</v>
      </c>
      <c r="J1005" s="11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11" t="s">
        <v>225</v>
      </c>
      <c r="E1006" s="11" t="s">
        <v>70</v>
      </c>
      <c r="F1006" s="11" t="s">
        <v>58</v>
      </c>
      <c r="H1006" s="11"/>
      <c r="I1006" s="11" t="s">
        <v>25623</v>
      </c>
      <c r="J1006" s="11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11" t="s">
        <v>225</v>
      </c>
      <c r="E1007" s="11" t="s">
        <v>70</v>
      </c>
      <c r="F1007" s="11" t="s">
        <v>58</v>
      </c>
      <c r="H1007" s="11"/>
      <c r="I1007" s="11" t="s">
        <v>25626</v>
      </c>
      <c r="J1007" s="11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11" t="s">
        <v>225</v>
      </c>
      <c r="E1008" s="11" t="s">
        <v>70</v>
      </c>
      <c r="F1008" s="11" t="s">
        <v>58</v>
      </c>
      <c r="H1008" s="11"/>
      <c r="I1008" s="11" t="s">
        <v>25629</v>
      </c>
      <c r="J1008" s="11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11" t="s">
        <v>225</v>
      </c>
      <c r="E1009" s="11" t="s">
        <v>70</v>
      </c>
      <c r="F1009" s="11" t="s">
        <v>58</v>
      </c>
      <c r="H1009" s="11"/>
      <c r="I1009" s="11" t="s">
        <v>25632</v>
      </c>
      <c r="J1009" s="11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11" t="s">
        <v>225</v>
      </c>
      <c r="E1010" s="11" t="s">
        <v>70</v>
      </c>
      <c r="F1010" s="11" t="s">
        <v>58</v>
      </c>
      <c r="H1010" s="11"/>
      <c r="I1010" s="11" t="s">
        <v>25635</v>
      </c>
      <c r="J1010" s="11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11" t="s">
        <v>225</v>
      </c>
      <c r="E1011" s="11" t="s">
        <v>70</v>
      </c>
      <c r="F1011" s="11" t="s">
        <v>58</v>
      </c>
      <c r="H1011" s="11"/>
      <c r="I1011" s="11" t="s">
        <v>25638</v>
      </c>
      <c r="J1011" s="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11" t="s">
        <v>225</v>
      </c>
      <c r="E1012" s="11" t="s">
        <v>70</v>
      </c>
      <c r="F1012" s="11" t="s">
        <v>58</v>
      </c>
      <c r="H1012" s="11"/>
      <c r="I1012" s="11" t="s">
        <v>25641</v>
      </c>
      <c r="J1012" s="11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11" t="s">
        <v>225</v>
      </c>
      <c r="E1013" s="11" t="s">
        <v>70</v>
      </c>
      <c r="F1013" s="11" t="s">
        <v>58</v>
      </c>
      <c r="H1013" s="11"/>
      <c r="I1013" s="11" t="s">
        <v>25644</v>
      </c>
      <c r="J1013" s="11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11" t="s">
        <v>225</v>
      </c>
      <c r="E1014" s="11" t="s">
        <v>70</v>
      </c>
      <c r="F1014" s="11" t="s">
        <v>58</v>
      </c>
      <c r="H1014" s="11"/>
      <c r="I1014" s="11" t="s">
        <v>25647</v>
      </c>
      <c r="J1014" s="11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11" t="s">
        <v>225</v>
      </c>
      <c r="E1015" s="11" t="s">
        <v>70</v>
      </c>
      <c r="F1015" s="11" t="s">
        <v>58</v>
      </c>
      <c r="H1015" s="11"/>
      <c r="I1015" s="11" t="s">
        <v>25650</v>
      </c>
      <c r="J1015" s="11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11" t="s">
        <v>225</v>
      </c>
      <c r="E1016" s="11" t="s">
        <v>70</v>
      </c>
      <c r="F1016" s="11" t="s">
        <v>58</v>
      </c>
      <c r="H1016" s="11"/>
      <c r="I1016" s="11" t="s">
        <v>25653</v>
      </c>
      <c r="J1016" s="11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11" t="s">
        <v>225</v>
      </c>
      <c r="E1017" s="11" t="s">
        <v>70</v>
      </c>
      <c r="F1017" s="11" t="s">
        <v>58</v>
      </c>
      <c r="H1017" s="11"/>
      <c r="I1017" s="11" t="s">
        <v>25656</v>
      </c>
      <c r="J1017" s="11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11" t="s">
        <v>225</v>
      </c>
      <c r="E1018" s="11" t="s">
        <v>70</v>
      </c>
      <c r="F1018" s="11" t="s">
        <v>58</v>
      </c>
      <c r="H1018" s="11"/>
      <c r="I1018" s="11" t="s">
        <v>25659</v>
      </c>
      <c r="J1018" s="11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11" t="s">
        <v>7214</v>
      </c>
      <c r="E1019" s="11" t="s">
        <v>465</v>
      </c>
      <c r="F1019" s="11"/>
      <c r="H1019" s="11"/>
      <c r="I1019" s="11" t="s">
        <v>25662</v>
      </c>
      <c r="J1019" s="11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11" t="s">
        <v>4</v>
      </c>
      <c r="E1020" s="11" t="s">
        <v>8</v>
      </c>
      <c r="F1020" s="11"/>
      <c r="H1020" s="11"/>
      <c r="I1020" s="11" t="s">
        <v>25665</v>
      </c>
      <c r="J1020" s="11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11" t="s">
        <v>225</v>
      </c>
      <c r="E1021" s="11" t="s">
        <v>70</v>
      </c>
      <c r="F1021" s="11" t="s">
        <v>58</v>
      </c>
      <c r="H1021" s="11"/>
      <c r="I1021" s="11" t="s">
        <v>26339</v>
      </c>
      <c r="J1021" s="1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11" t="s">
        <v>4</v>
      </c>
      <c r="E1022" s="11" t="s">
        <v>70</v>
      </c>
      <c r="F1022" s="11" t="s">
        <v>58</v>
      </c>
      <c r="H1022" s="11"/>
      <c r="I1022" s="11" t="s">
        <v>26342</v>
      </c>
      <c r="J1022" s="11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11" t="s">
        <v>225</v>
      </c>
      <c r="E1023" s="11" t="s">
        <v>70</v>
      </c>
      <c r="F1023" s="11" t="s">
        <v>3996</v>
      </c>
      <c r="H1023" s="11"/>
      <c r="I1023" s="11" t="s">
        <v>26345</v>
      </c>
      <c r="J1023" s="11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11" t="s">
        <v>225</v>
      </c>
      <c r="E1024" s="11" t="s">
        <v>70</v>
      </c>
      <c r="F1024" s="11" t="s">
        <v>58</v>
      </c>
      <c r="H1024" s="11"/>
      <c r="I1024" s="11" t="s">
        <v>26348</v>
      </c>
      <c r="J1024" s="11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11" t="s">
        <v>225</v>
      </c>
      <c r="E1025" s="11" t="s">
        <v>70</v>
      </c>
      <c r="F1025" s="11" t="s">
        <v>58</v>
      </c>
      <c r="H1025" s="11"/>
      <c r="I1025" s="11" t="s">
        <v>26351</v>
      </c>
      <c r="J1025" s="11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11" t="s">
        <v>584</v>
      </c>
      <c r="E1026" s="11" t="s">
        <v>70</v>
      </c>
      <c r="F1026" s="11"/>
      <c r="H1026" s="11"/>
      <c r="I1026" s="11" t="s">
        <v>26354</v>
      </c>
      <c r="J1026" s="11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11" t="s">
        <v>27020</v>
      </c>
      <c r="E1027" s="11" t="s">
        <v>86</v>
      </c>
      <c r="F1027" s="11"/>
      <c r="H1027" s="11"/>
      <c r="I1027" s="11" t="s">
        <v>26357</v>
      </c>
      <c r="J1027" s="11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11" t="s">
        <v>7214</v>
      </c>
      <c r="E1028" s="11" t="s">
        <v>1258</v>
      </c>
      <c r="F1028" s="11"/>
      <c r="H1028" s="11"/>
      <c r="I1028" s="11" t="s">
        <v>26360</v>
      </c>
      <c r="J1028" s="11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11" t="s">
        <v>27021</v>
      </c>
      <c r="E1029" s="11" t="s">
        <v>86</v>
      </c>
      <c r="F1029" s="11"/>
      <c r="H1029" s="11"/>
      <c r="I1029" s="11" t="s">
        <v>26363</v>
      </c>
      <c r="J1029" s="11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11" t="s">
        <v>16015</v>
      </c>
      <c r="E1030" s="11" t="s">
        <v>27022</v>
      </c>
      <c r="F1030" s="11"/>
      <c r="H1030" s="11"/>
      <c r="I1030" s="11" t="s">
        <v>26366</v>
      </c>
      <c r="J1030" s="11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11" t="s">
        <v>27021</v>
      </c>
      <c r="E1031" s="11" t="s">
        <v>86</v>
      </c>
      <c r="F1031" s="11"/>
      <c r="H1031" s="11"/>
      <c r="I1031" s="11" t="s">
        <v>26369</v>
      </c>
      <c r="J1031" s="1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11" t="s">
        <v>27021</v>
      </c>
      <c r="E1032" s="11" t="s">
        <v>86</v>
      </c>
      <c r="F1032" s="11"/>
      <c r="H1032" s="11"/>
      <c r="I1032" s="11" t="s">
        <v>26372</v>
      </c>
      <c r="J1032" s="11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11" t="s">
        <v>27021</v>
      </c>
      <c r="E1033" s="11" t="s">
        <v>86</v>
      </c>
      <c r="F1033" s="11"/>
      <c r="H1033" s="11"/>
      <c r="I1033" s="11" t="s">
        <v>26375</v>
      </c>
      <c r="J1033" s="11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11" t="s">
        <v>4</v>
      </c>
      <c r="E1034" s="11" t="s">
        <v>27022</v>
      </c>
      <c r="F1034" s="11"/>
      <c r="H1034" s="11"/>
      <c r="I1034" s="11" t="s">
        <v>26378</v>
      </c>
      <c r="J1034" s="11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11" t="s">
        <v>4</v>
      </c>
      <c r="E1035" s="11" t="s">
        <v>27022</v>
      </c>
      <c r="F1035" s="11"/>
      <c r="H1035" s="11"/>
      <c r="I1035" s="11" t="s">
        <v>26381</v>
      </c>
      <c r="J1035" s="11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11" t="s">
        <v>7214</v>
      </c>
      <c r="E1036" s="11" t="s">
        <v>1258</v>
      </c>
      <c r="F1036" s="11"/>
      <c r="H1036" s="11"/>
      <c r="I1036" s="11" t="s">
        <v>26384</v>
      </c>
      <c r="J1036" s="11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11" t="s">
        <v>7214</v>
      </c>
      <c r="E1037" s="11" t="s">
        <v>1258</v>
      </c>
      <c r="F1037" s="11"/>
      <c r="H1037" s="11"/>
      <c r="I1037" s="11" t="s">
        <v>26387</v>
      </c>
      <c r="J1037" s="11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11" t="s">
        <v>7214</v>
      </c>
      <c r="E1038" s="11" t="s">
        <v>1258</v>
      </c>
      <c r="F1038" s="11"/>
      <c r="H1038" s="11"/>
      <c r="I1038" s="11" t="s">
        <v>26390</v>
      </c>
      <c r="J1038" s="11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11" t="s">
        <v>7214</v>
      </c>
      <c r="E1039" s="11" t="s">
        <v>86</v>
      </c>
      <c r="F1039" s="11"/>
      <c r="H1039" s="11"/>
      <c r="I1039" s="11" t="s">
        <v>26393</v>
      </c>
      <c r="J1039" s="11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11" t="s">
        <v>7214</v>
      </c>
      <c r="E1040" s="11" t="s">
        <v>86</v>
      </c>
      <c r="F1040" s="11"/>
      <c r="H1040" s="11"/>
      <c r="I1040" s="11" t="s">
        <v>26396</v>
      </c>
      <c r="J1040" s="11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11" t="s">
        <v>4</v>
      </c>
      <c r="E1041" s="11" t="s">
        <v>8</v>
      </c>
      <c r="F1041" s="11"/>
      <c r="H1041" s="11"/>
      <c r="I1041" s="11" t="s">
        <v>26399</v>
      </c>
      <c r="J1041" s="1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11" t="s">
        <v>4</v>
      </c>
      <c r="E1042" s="11" t="s">
        <v>8</v>
      </c>
      <c r="F1042" s="11"/>
      <c r="H1042" s="11"/>
      <c r="I1042" s="11" t="s">
        <v>26402</v>
      </c>
      <c r="J1042" s="11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11" t="s">
        <v>225</v>
      </c>
      <c r="E1043" s="11" t="s">
        <v>86</v>
      </c>
      <c r="F1043" s="11" t="s">
        <v>1272</v>
      </c>
      <c r="H1043" s="11"/>
      <c r="I1043" s="11" t="s">
        <v>26405</v>
      </c>
      <c r="J1043" s="11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11" t="s">
        <v>225</v>
      </c>
      <c r="E1044" s="11" t="s">
        <v>86</v>
      </c>
      <c r="F1044" s="11" t="s">
        <v>1272</v>
      </c>
      <c r="H1044" s="11" t="s">
        <v>2295</v>
      </c>
      <c r="I1044" s="11" t="s">
        <v>26408</v>
      </c>
      <c r="J1044" s="11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11" t="s">
        <v>584</v>
      </c>
      <c r="E1045" s="11" t="s">
        <v>86</v>
      </c>
      <c r="F1045" s="11" t="s">
        <v>1272</v>
      </c>
      <c r="H1045" s="11"/>
      <c r="I1045" s="11" t="s">
        <v>26411</v>
      </c>
      <c r="J1045" s="11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11" t="s">
        <v>4</v>
      </c>
      <c r="E1046" s="11" t="s">
        <v>8</v>
      </c>
      <c r="F1046" s="11"/>
      <c r="H1046" s="11"/>
      <c r="I1046" s="11" t="s">
        <v>26414</v>
      </c>
      <c r="J1046" s="11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11" t="s">
        <v>4</v>
      </c>
      <c r="E1047" s="11" t="s">
        <v>8</v>
      </c>
      <c r="F1047" s="11"/>
      <c r="H1047" s="11"/>
      <c r="I1047" s="11" t="s">
        <v>26417</v>
      </c>
      <c r="J1047" s="11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11" t="s">
        <v>7214</v>
      </c>
      <c r="E1048" s="11" t="s">
        <v>1258</v>
      </c>
      <c r="F1048" s="11"/>
      <c r="H1048" s="11"/>
      <c r="I1048" s="11" t="s">
        <v>26420</v>
      </c>
      <c r="J1048" s="11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11" t="s">
        <v>7214</v>
      </c>
      <c r="E1049" s="11" t="s">
        <v>1258</v>
      </c>
      <c r="F1049" s="11"/>
      <c r="H1049" s="11"/>
      <c r="I1049" s="11" t="s">
        <v>26423</v>
      </c>
      <c r="J1049" s="11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11" t="s">
        <v>27358</v>
      </c>
      <c r="E1050" s="11" t="s">
        <v>1258</v>
      </c>
      <c r="F1050" s="11"/>
      <c r="H1050" s="11"/>
      <c r="I1050" s="11" t="s">
        <v>27194</v>
      </c>
      <c r="J1050" s="11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11" t="s">
        <v>27358</v>
      </c>
      <c r="E1051" s="11" t="s">
        <v>1258</v>
      </c>
      <c r="F1051" s="11"/>
      <c r="H1051" s="11"/>
      <c r="I1051" s="11" t="s">
        <v>27197</v>
      </c>
      <c r="J1051" s="1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11" t="s">
        <v>27359</v>
      </c>
      <c r="E1052" s="11" t="s">
        <v>1258</v>
      </c>
      <c r="F1052" s="11"/>
      <c r="H1052" s="11"/>
      <c r="I1052" s="11" t="s">
        <v>27200</v>
      </c>
      <c r="J1052" s="11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11" t="s">
        <v>7214</v>
      </c>
      <c r="E1053" s="11" t="s">
        <v>1258</v>
      </c>
      <c r="F1053" s="11"/>
      <c r="H1053" s="11"/>
      <c r="I1053" s="11" t="s">
        <v>27203</v>
      </c>
      <c r="J1053" s="11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11" t="s">
        <v>4</v>
      </c>
      <c r="E1054" s="11" t="s">
        <v>8</v>
      </c>
      <c r="F1054" s="11"/>
      <c r="H1054" s="11"/>
      <c r="I1054" s="11" t="s">
        <v>27206</v>
      </c>
      <c r="J1054" s="11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11" t="s">
        <v>7214</v>
      </c>
      <c r="E1055" s="11" t="s">
        <v>1258</v>
      </c>
      <c r="F1055" s="11"/>
      <c r="H1055" s="11"/>
      <c r="I1055" s="11" t="s">
        <v>27209</v>
      </c>
      <c r="J1055" s="11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11" t="s">
        <v>4</v>
      </c>
      <c r="E1056" s="11" t="s">
        <v>8</v>
      </c>
      <c r="F1056" s="11"/>
      <c r="H1056" s="11"/>
      <c r="I1056" s="11" t="s">
        <v>27212</v>
      </c>
      <c r="J1056" s="11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11" t="s">
        <v>7214</v>
      </c>
      <c r="E1057" s="11" t="s">
        <v>1258</v>
      </c>
      <c r="F1057" s="11"/>
      <c r="H1057" s="11"/>
      <c r="I1057" s="11" t="s">
        <v>27215</v>
      </c>
      <c r="J1057" s="11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11" t="s">
        <v>7214</v>
      </c>
      <c r="E1058" s="11" t="s">
        <v>1258</v>
      </c>
      <c r="F1058" s="11"/>
      <c r="H1058" s="11"/>
      <c r="I1058" s="11" t="s">
        <v>27218</v>
      </c>
      <c r="J1058" s="11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11" t="s">
        <v>7214</v>
      </c>
      <c r="E1059" s="11" t="s">
        <v>1258</v>
      </c>
      <c r="F1059" s="11"/>
      <c r="H1059" s="11"/>
      <c r="I1059" s="11" t="s">
        <v>27221</v>
      </c>
      <c r="J1059" s="11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11" t="s">
        <v>7214</v>
      </c>
      <c r="E1060" s="11" t="s">
        <v>1258</v>
      </c>
      <c r="F1060" s="11"/>
      <c r="H1060" s="11"/>
      <c r="I1060" s="11" t="s">
        <v>27224</v>
      </c>
      <c r="J1060" s="11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11" t="s">
        <v>7214</v>
      </c>
      <c r="E1061" s="11" t="s">
        <v>1258</v>
      </c>
      <c r="F1061" s="11"/>
      <c r="H1061" s="11"/>
      <c r="I1061" s="11" t="s">
        <v>27227</v>
      </c>
      <c r="J1061" s="1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11" t="s">
        <v>4</v>
      </c>
      <c r="E1062" s="11" t="s">
        <v>8</v>
      </c>
      <c r="F1062" s="11"/>
      <c r="H1062" s="11"/>
      <c r="I1062" s="11" t="s">
        <v>27230</v>
      </c>
      <c r="J1062" s="11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11" t="s">
        <v>4</v>
      </c>
      <c r="E1063" s="11" t="s">
        <v>8</v>
      </c>
      <c r="F1063" s="11"/>
      <c r="H1063" s="11"/>
      <c r="I1063" s="11" t="s">
        <v>27627</v>
      </c>
      <c r="J1063" s="11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11" t="s">
        <v>4</v>
      </c>
      <c r="E1064" s="11" t="s">
        <v>27022</v>
      </c>
      <c r="F1064" s="11"/>
      <c r="H1064" s="11"/>
      <c r="I1064" s="11" t="s">
        <v>27630</v>
      </c>
      <c r="J1064" s="11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11" t="s">
        <v>225</v>
      </c>
      <c r="E1065" s="11" t="s">
        <v>27022</v>
      </c>
      <c r="F1065" s="11" t="s">
        <v>1272</v>
      </c>
      <c r="H1065" s="11"/>
      <c r="I1065" s="11" t="s">
        <v>27633</v>
      </c>
      <c r="J1065" s="11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11" t="s">
        <v>10402</v>
      </c>
      <c r="E1066" s="11" t="s">
        <v>27022</v>
      </c>
      <c r="F1066" s="11"/>
      <c r="H1066" s="11"/>
      <c r="I1066" s="11" t="s">
        <v>27636</v>
      </c>
      <c r="J1066" s="11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11" t="s">
        <v>10402</v>
      </c>
      <c r="E1067" s="11" t="s">
        <v>27022</v>
      </c>
      <c r="F1067" s="11"/>
      <c r="H1067" s="11" t="s">
        <v>2295</v>
      </c>
      <c r="I1067" s="11" t="s">
        <v>27639</v>
      </c>
      <c r="J1067" s="11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11" t="s">
        <v>27935</v>
      </c>
      <c r="E1068" s="11" t="s">
        <v>465</v>
      </c>
      <c r="F1068" s="11"/>
      <c r="H1068" s="11"/>
      <c r="I1068" s="11" t="s">
        <v>27642</v>
      </c>
      <c r="J1068" s="11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11" t="s">
        <v>4</v>
      </c>
      <c r="E1069" s="11" t="s">
        <v>8</v>
      </c>
      <c r="F1069" s="11"/>
      <c r="H1069" s="11"/>
      <c r="I1069" s="11" t="s">
        <v>27645</v>
      </c>
      <c r="J1069" s="11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11" t="s">
        <v>4</v>
      </c>
      <c r="E1070" s="11" t="s">
        <v>8</v>
      </c>
      <c r="F1070" s="11"/>
      <c r="H1070" s="11"/>
      <c r="I1070" s="11" t="s">
        <v>27648</v>
      </c>
      <c r="J1070" s="11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11" t="s">
        <v>4</v>
      </c>
      <c r="E1071" s="11" t="s">
        <v>8</v>
      </c>
      <c r="F1071" s="11"/>
      <c r="H1071" s="11"/>
      <c r="I1071" s="11" t="s">
        <v>27834</v>
      </c>
      <c r="J1071" s="1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11" t="s">
        <v>4</v>
      </c>
      <c r="E1072" s="11" t="s">
        <v>8</v>
      </c>
      <c r="F1072" s="11"/>
      <c r="H1072" s="11"/>
      <c r="I1072" s="11" t="s">
        <v>27233</v>
      </c>
      <c r="J1072" s="11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11" t="s">
        <v>27936</v>
      </c>
      <c r="E1073" s="11" t="s">
        <v>86</v>
      </c>
      <c r="F1073" s="11"/>
      <c r="H1073" s="11"/>
      <c r="I1073" s="11" t="s">
        <v>27837</v>
      </c>
      <c r="J1073" s="11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11" t="s">
        <v>27936</v>
      </c>
      <c r="E1074" s="11" t="s">
        <v>86</v>
      </c>
      <c r="F1074" s="11"/>
      <c r="H1074" s="11" t="s">
        <v>2295</v>
      </c>
      <c r="I1074" s="11" t="s">
        <v>27840</v>
      </c>
      <c r="J1074" s="11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11" t="s">
        <v>137</v>
      </c>
      <c r="E1075" s="11" t="s">
        <v>86</v>
      </c>
      <c r="F1075" s="11" t="s">
        <v>5569</v>
      </c>
      <c r="H1075" s="11"/>
      <c r="I1075" s="11" t="s">
        <v>27843</v>
      </c>
      <c r="J1075" s="11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11" t="s">
        <v>137</v>
      </c>
      <c r="E1076" s="11" t="s">
        <v>86</v>
      </c>
      <c r="F1076" s="11" t="s">
        <v>5569</v>
      </c>
      <c r="H1076" s="11" t="s">
        <v>2295</v>
      </c>
      <c r="I1076" s="11" t="s">
        <v>27846</v>
      </c>
      <c r="J1076" s="11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11" t="s">
        <v>4</v>
      </c>
      <c r="E1077" s="11" t="s">
        <v>8</v>
      </c>
      <c r="F1077" s="11"/>
      <c r="H1077" s="11"/>
      <c r="I1077" s="11" t="s">
        <v>27849</v>
      </c>
      <c r="J1077" s="11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11" t="s">
        <v>1257</v>
      </c>
      <c r="E1078" s="11" t="s">
        <v>27705</v>
      </c>
      <c r="F1078" s="11"/>
      <c r="H1078" s="11"/>
      <c r="I1078" s="11" t="s">
        <v>27852</v>
      </c>
      <c r="J1078" s="11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11" t="s">
        <v>225</v>
      </c>
      <c r="E1079" s="11" t="s">
        <v>27705</v>
      </c>
      <c r="F1079" s="11" t="s">
        <v>58</v>
      </c>
      <c r="H1079" s="11" t="s">
        <v>2295</v>
      </c>
      <c r="I1079" s="11" t="s">
        <v>27855</v>
      </c>
      <c r="J1079" s="11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11" t="s">
        <v>225</v>
      </c>
      <c r="E1080" s="11" t="s">
        <v>27705</v>
      </c>
      <c r="F1080" s="11" t="s">
        <v>58</v>
      </c>
      <c r="H1080" s="11" t="s">
        <v>2295</v>
      </c>
      <c r="I1080" s="11" t="s">
        <v>27858</v>
      </c>
      <c r="J1080" s="11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11" t="s">
        <v>584</v>
      </c>
      <c r="E1081" s="11" t="s">
        <v>27705</v>
      </c>
      <c r="F1081" s="11" t="s">
        <v>58</v>
      </c>
      <c r="H1081" s="11"/>
      <c r="I1081" s="11" t="s">
        <v>27861</v>
      </c>
      <c r="J1081" s="1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11" t="s">
        <v>1257</v>
      </c>
      <c r="E1082" s="11" t="s">
        <v>27022</v>
      </c>
      <c r="F1082" s="11"/>
      <c r="H1082" s="11"/>
      <c r="I1082" s="11" t="s">
        <v>27864</v>
      </c>
      <c r="J1082" s="11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11" t="s">
        <v>10402</v>
      </c>
      <c r="E1083" s="11" t="s">
        <v>27022</v>
      </c>
      <c r="F1083" s="11"/>
      <c r="H1083" s="11"/>
      <c r="I1083" s="11" t="s">
        <v>27867</v>
      </c>
      <c r="J1083" s="11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11" t="s">
        <v>27937</v>
      </c>
      <c r="E1084" s="11" t="s">
        <v>86</v>
      </c>
      <c r="F1084" s="11"/>
      <c r="H1084" s="11"/>
      <c r="I1084" s="11" t="s">
        <v>27870</v>
      </c>
      <c r="J1084" s="11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11" t="s">
        <v>27937</v>
      </c>
      <c r="E1085" s="11" t="s">
        <v>86</v>
      </c>
      <c r="F1085" s="11"/>
      <c r="H1085" s="11" t="s">
        <v>2295</v>
      </c>
      <c r="I1085" s="11" t="s">
        <v>27873</v>
      </c>
      <c r="J1085" s="11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11" t="s">
        <v>4</v>
      </c>
      <c r="E1086" s="11" t="s">
        <v>27938</v>
      </c>
      <c r="F1086" s="11"/>
      <c r="H1086" s="11"/>
      <c r="I1086" s="11" t="s">
        <v>27876</v>
      </c>
      <c r="J1086" s="11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11" t="s">
        <v>7225</v>
      </c>
      <c r="E1087" s="11" t="s">
        <v>86</v>
      </c>
      <c r="F1087" s="11"/>
      <c r="H1087" s="11"/>
      <c r="I1087" s="11" t="s">
        <v>27879</v>
      </c>
      <c r="J1087" s="11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11" t="s">
        <v>4</v>
      </c>
      <c r="E1088" s="11" t="s">
        <v>27938</v>
      </c>
      <c r="F1088" s="11"/>
      <c r="H1088" s="11"/>
      <c r="I1088" s="11" t="s">
        <v>27882</v>
      </c>
      <c r="J1088" s="11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11" t="s">
        <v>7225</v>
      </c>
      <c r="E1089" s="11" t="s">
        <v>86</v>
      </c>
      <c r="F1089" s="11"/>
      <c r="H1089" s="11"/>
      <c r="I1089" s="11" t="s">
        <v>27885</v>
      </c>
      <c r="J1089" s="11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11" t="s">
        <v>7225</v>
      </c>
      <c r="E1090" s="11" t="s">
        <v>86</v>
      </c>
      <c r="F1090" s="11"/>
      <c r="H1090" s="11"/>
      <c r="I1090" s="11" t="s">
        <v>27888</v>
      </c>
      <c r="J1090" s="11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11" t="s">
        <v>4</v>
      </c>
      <c r="E1091" s="11" t="s">
        <v>8</v>
      </c>
      <c r="F1091" s="11"/>
      <c r="H1091" s="11"/>
      <c r="I1091" s="11" t="s">
        <v>27891</v>
      </c>
      <c r="J1091" s="1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11" t="s">
        <v>4</v>
      </c>
      <c r="E1092" s="11" t="s">
        <v>8</v>
      </c>
      <c r="F1092" s="11"/>
      <c r="H1092" s="11"/>
      <c r="I1092" s="11" t="s">
        <v>28414</v>
      </c>
      <c r="J1092" s="11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11" t="s">
        <v>27358</v>
      </c>
      <c r="E1093" s="11" t="s">
        <v>86</v>
      </c>
      <c r="F1093" s="11"/>
      <c r="H1093" s="11"/>
      <c r="I1093" s="11" t="s">
        <v>28417</v>
      </c>
      <c r="J1093" s="11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11" t="s">
        <v>4</v>
      </c>
      <c r="E1094" s="11" t="s">
        <v>465</v>
      </c>
      <c r="F1094" s="11"/>
      <c r="H1094" s="11"/>
      <c r="I1094" s="11" t="s">
        <v>28420</v>
      </c>
      <c r="J1094" s="11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11" t="s">
        <v>4</v>
      </c>
      <c r="E1095" s="11" t="s">
        <v>27938</v>
      </c>
      <c r="F1095" s="11"/>
      <c r="H1095" s="11"/>
      <c r="I1095" s="11" t="s">
        <v>28423</v>
      </c>
      <c r="J1095" s="11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11" t="s">
        <v>4</v>
      </c>
      <c r="E1096" s="11" t="s">
        <v>8</v>
      </c>
      <c r="F1096" s="11"/>
      <c r="H1096" s="11"/>
      <c r="I1096" s="11" t="s">
        <v>28426</v>
      </c>
      <c r="J1096" s="11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11" t="s">
        <v>4</v>
      </c>
      <c r="E1097" s="11" t="s">
        <v>8</v>
      </c>
      <c r="F1097" s="11"/>
      <c r="H1097" s="11"/>
      <c r="I1097" s="11" t="s">
        <v>28429</v>
      </c>
      <c r="J1097" s="11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11" t="s">
        <v>7214</v>
      </c>
      <c r="E1098" s="11" t="s">
        <v>465</v>
      </c>
      <c r="F1098" s="11"/>
      <c r="H1098" s="11"/>
      <c r="I1098" s="11" t="s">
        <v>28432</v>
      </c>
      <c r="J1098" s="11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11" t="s">
        <v>7214</v>
      </c>
      <c r="E1099" s="11" t="s">
        <v>86</v>
      </c>
      <c r="F1099" s="11"/>
      <c r="H1099" s="11"/>
      <c r="I1099" s="11" t="s">
        <v>28435</v>
      </c>
      <c r="J1099" s="11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11" t="s">
        <v>4</v>
      </c>
      <c r="E1100" s="11" t="s">
        <v>465</v>
      </c>
      <c r="F1100" s="11"/>
      <c r="H1100" s="11"/>
      <c r="I1100" s="11" t="s">
        <v>28438</v>
      </c>
      <c r="J1100" s="11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11" t="s">
        <v>4</v>
      </c>
      <c r="E1101" s="11" t="s">
        <v>8</v>
      </c>
      <c r="F1101" s="11"/>
      <c r="H1101" s="11"/>
      <c r="I1101" s="11" t="s">
        <v>28441</v>
      </c>
      <c r="J1101" s="1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11" t="s">
        <v>7214</v>
      </c>
      <c r="E1102" s="11" t="s">
        <v>86</v>
      </c>
      <c r="F1102" s="11"/>
      <c r="H1102" s="11"/>
      <c r="I1102" s="11" t="s">
        <v>28444</v>
      </c>
      <c r="J1102" s="11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11" t="s">
        <v>7214</v>
      </c>
      <c r="E1103" s="11" t="s">
        <v>86</v>
      </c>
      <c r="F1103" s="11"/>
      <c r="H1103" s="11" t="s">
        <v>2295</v>
      </c>
      <c r="I1103" s="11" t="s">
        <v>28447</v>
      </c>
      <c r="J1103" s="11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11" t="s">
        <v>4</v>
      </c>
      <c r="E1104" s="11" t="s">
        <v>27022</v>
      </c>
      <c r="F1104" s="11"/>
      <c r="H1104" s="11"/>
      <c r="I1104" s="11" t="s">
        <v>28450</v>
      </c>
      <c r="J1104" s="11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11" t="s">
        <v>4</v>
      </c>
      <c r="E1105" s="11" t="s">
        <v>8</v>
      </c>
      <c r="F1105" s="11"/>
      <c r="H1105" s="11"/>
      <c r="I1105" s="11" t="s">
        <v>28453</v>
      </c>
      <c r="J1105" s="11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11" t="s">
        <v>4</v>
      </c>
      <c r="E1106" s="11" t="s">
        <v>8</v>
      </c>
      <c r="F1106" s="11"/>
      <c r="H1106" s="11"/>
      <c r="I1106" s="11" t="s">
        <v>28836</v>
      </c>
      <c r="J1106" s="11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11" t="s">
        <v>4</v>
      </c>
      <c r="E1107" s="11" t="s">
        <v>8</v>
      </c>
      <c r="F1107" s="11"/>
      <c r="H1107" s="11"/>
      <c r="I1107" s="11" t="s">
        <v>28839</v>
      </c>
      <c r="J1107" s="11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11" t="s">
        <v>4</v>
      </c>
      <c r="E1108" s="11" t="s">
        <v>8</v>
      </c>
      <c r="F1108" s="11"/>
      <c r="H1108" s="11"/>
      <c r="I1108" s="11" t="s">
        <v>28842</v>
      </c>
      <c r="J1108" s="11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11" t="s">
        <v>4</v>
      </c>
      <c r="E1109" s="11" t="s">
        <v>28777</v>
      </c>
      <c r="F1109" s="11"/>
      <c r="H1109" s="11"/>
      <c r="I1109" s="11" t="s">
        <v>28845</v>
      </c>
      <c r="J1109" s="11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11" t="s">
        <v>225</v>
      </c>
      <c r="E1110" s="11" t="s">
        <v>28777</v>
      </c>
      <c r="F1110" s="11" t="s">
        <v>29087</v>
      </c>
      <c r="H1110" s="11"/>
      <c r="I1110" s="11" t="s">
        <v>28848</v>
      </c>
      <c r="J1110" s="11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11" t="s">
        <v>29088</v>
      </c>
      <c r="E1111" s="11" t="s">
        <v>1258</v>
      </c>
      <c r="F1111" s="11"/>
      <c r="H1111" s="11"/>
      <c r="I1111" s="11" t="s">
        <v>28851</v>
      </c>
      <c r="J1111" s="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11" t="s">
        <v>4</v>
      </c>
      <c r="E1112" s="11" t="s">
        <v>8</v>
      </c>
      <c r="F1112" s="11"/>
      <c r="H1112" s="11"/>
      <c r="I1112" s="11" t="s">
        <v>28854</v>
      </c>
      <c r="J1112" s="11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s="11" t="s">
        <v>7214</v>
      </c>
      <c r="E1113" s="11" t="s">
        <v>86</v>
      </c>
      <c r="F1113" s="11"/>
      <c r="H1113" s="11"/>
      <c r="I1113" s="11" t="s">
        <v>29447</v>
      </c>
      <c r="J1113" s="11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s="11" t="s">
        <v>7214</v>
      </c>
      <c r="E1114" s="11" t="s">
        <v>1258</v>
      </c>
      <c r="F1114" s="11"/>
      <c r="H1114" s="11"/>
      <c r="I1114" s="11" t="s">
        <v>29450</v>
      </c>
      <c r="J1114" s="11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s="11" t="s">
        <v>4</v>
      </c>
      <c r="E1115" s="11" t="s">
        <v>29756</v>
      </c>
      <c r="F1115" s="11"/>
      <c r="H1115" s="11"/>
      <c r="I1115" s="11" t="s">
        <v>29453</v>
      </c>
      <c r="J1115" s="11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s="11" t="s">
        <v>4</v>
      </c>
      <c r="E1116" s="11" t="s">
        <v>8</v>
      </c>
      <c r="F1116" s="11"/>
      <c r="H1116" s="11"/>
      <c r="I1116" s="11" t="s">
        <v>29456</v>
      </c>
      <c r="J1116" s="11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s="11" t="s">
        <v>4</v>
      </c>
      <c r="E1117" s="11" t="s">
        <v>8</v>
      </c>
      <c r="F1117" s="11"/>
      <c r="H1117" s="11"/>
      <c r="I1117" s="11" t="s">
        <v>29459</v>
      </c>
      <c r="J1117" s="11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s="11" t="s">
        <v>4</v>
      </c>
      <c r="E1118" s="11" t="s">
        <v>18716</v>
      </c>
      <c r="F1118" s="11"/>
      <c r="H1118" s="11"/>
      <c r="I1118" s="11" t="s">
        <v>29462</v>
      </c>
      <c r="J1118" s="11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s="11" t="s">
        <v>4</v>
      </c>
      <c r="E1119" s="11" t="s">
        <v>27938</v>
      </c>
      <c r="F1119" s="11"/>
      <c r="H1119" s="11"/>
      <c r="I1119" s="11" t="s">
        <v>29465</v>
      </c>
      <c r="J1119" s="11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s="11" t="s">
        <v>7214</v>
      </c>
      <c r="E1120" s="11" t="s">
        <v>1258</v>
      </c>
      <c r="F1120" s="11"/>
      <c r="H1120" s="11"/>
      <c r="I1120" s="11" t="s">
        <v>29468</v>
      </c>
      <c r="J1120" s="11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s="11" t="s">
        <v>22078</v>
      </c>
      <c r="E1121" s="11" t="s">
        <v>86</v>
      </c>
      <c r="F1121" s="11"/>
      <c r="H1121" s="11"/>
      <c r="I1121" s="11" t="s">
        <v>29471</v>
      </c>
      <c r="J1121" s="1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s="11" t="s">
        <v>4</v>
      </c>
      <c r="E1122" s="11" t="s">
        <v>29756</v>
      </c>
      <c r="F1122" s="11"/>
      <c r="H1122" s="11"/>
      <c r="I1122" s="11" t="s">
        <v>29474</v>
      </c>
      <c r="J1122" s="11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s="11" t="s">
        <v>4</v>
      </c>
      <c r="E1123" s="11" t="s">
        <v>27938</v>
      </c>
      <c r="F1123" s="11"/>
      <c r="H1123" s="11"/>
      <c r="I1123" s="11" t="s">
        <v>29477</v>
      </c>
      <c r="J1123" s="11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s="11" t="s">
        <v>4</v>
      </c>
      <c r="E1124" s="11" t="s">
        <v>8</v>
      </c>
      <c r="F1124" s="11"/>
      <c r="H1124" s="11"/>
      <c r="I1124" s="11" t="s">
        <v>29480</v>
      </c>
      <c r="J1124" s="11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s="11" t="s">
        <v>225</v>
      </c>
      <c r="E1125" s="11" t="s">
        <v>13676</v>
      </c>
      <c r="F1125" s="11" t="s">
        <v>58</v>
      </c>
      <c r="H1125" s="11"/>
      <c r="I1125" s="11" t="s">
        <v>29877</v>
      </c>
      <c r="J1125" s="11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s="11" t="s">
        <v>4</v>
      </c>
      <c r="E1126" s="11" t="s">
        <v>27938</v>
      </c>
      <c r="F1126" s="11"/>
      <c r="H1126" s="11"/>
      <c r="I1126" s="11" t="s">
        <v>29880</v>
      </c>
      <c r="J1126" s="11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s="11" t="s">
        <v>22078</v>
      </c>
      <c r="E1127" s="11" t="s">
        <v>86</v>
      </c>
      <c r="F1127" s="11"/>
      <c r="H1127" s="11"/>
      <c r="I1127" s="11" t="s">
        <v>29883</v>
      </c>
      <c r="J1127" s="11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s="11" t="s">
        <v>7214</v>
      </c>
      <c r="E1128" s="11" t="s">
        <v>1258</v>
      </c>
      <c r="F1128" s="11"/>
      <c r="H1128" s="11"/>
      <c r="I1128" s="11" t="s">
        <v>29886</v>
      </c>
      <c r="J1128" s="11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s="11" t="s">
        <v>7214</v>
      </c>
      <c r="E1129" s="11" t="s">
        <v>1258</v>
      </c>
      <c r="F1129" s="11"/>
      <c r="H1129" s="11" t="s">
        <v>2295</v>
      </c>
      <c r="I1129" s="11" t="s">
        <v>29889</v>
      </c>
      <c r="J1129" s="11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s="11" t="s">
        <v>7214</v>
      </c>
      <c r="E1130" s="11" t="s">
        <v>1258</v>
      </c>
      <c r="F1130" s="11"/>
      <c r="H1130" s="11"/>
      <c r="I1130" s="11" t="s">
        <v>29892</v>
      </c>
      <c r="J1130" s="11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s="11" t="s">
        <v>7214</v>
      </c>
      <c r="E1131" s="11" t="s">
        <v>86</v>
      </c>
      <c r="F1131" s="11"/>
      <c r="H1131" s="11"/>
      <c r="I1131" s="11" t="s">
        <v>29895</v>
      </c>
      <c r="J1131" s="1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s="11" t="s">
        <v>7214</v>
      </c>
      <c r="E1132" s="11" t="s">
        <v>86</v>
      </c>
      <c r="F1132" s="11"/>
      <c r="H1132" s="11" t="s">
        <v>2295</v>
      </c>
      <c r="I1132" s="11" t="s">
        <v>29898</v>
      </c>
      <c r="J1132" s="11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s="11" t="s">
        <v>7214</v>
      </c>
      <c r="E1133" s="11" t="s">
        <v>86</v>
      </c>
      <c r="F1133" s="11"/>
      <c r="H1133" s="11" t="s">
        <v>2295</v>
      </c>
      <c r="I1133" s="11" t="s">
        <v>29901</v>
      </c>
      <c r="J1133" s="11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s="11" t="s">
        <v>1257</v>
      </c>
      <c r="E1134" s="11" t="s">
        <v>29719</v>
      </c>
      <c r="F1134" s="11" t="s">
        <v>58</v>
      </c>
      <c r="H1134" s="11"/>
      <c r="I1134" s="11" t="s">
        <v>29904</v>
      </c>
      <c r="J1134" s="11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s="11" t="s">
        <v>226</v>
      </c>
      <c r="E1135" s="11" t="s">
        <v>29719</v>
      </c>
      <c r="F1135" s="11" t="s">
        <v>58</v>
      </c>
      <c r="H1135" s="11"/>
      <c r="I1135" s="11" t="s">
        <v>29907</v>
      </c>
      <c r="J1135" s="11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s="11" t="s">
        <v>226</v>
      </c>
      <c r="E1136" s="11" t="s">
        <v>29719</v>
      </c>
      <c r="F1136" s="11" t="s">
        <v>58</v>
      </c>
      <c r="H1136" s="11"/>
      <c r="I1136" s="11" t="s">
        <v>29910</v>
      </c>
      <c r="J1136" s="11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s="11" t="s">
        <v>226</v>
      </c>
      <c r="E1137" s="11" t="s">
        <v>29719</v>
      </c>
      <c r="F1137" s="11" t="s">
        <v>58</v>
      </c>
      <c r="H1137" s="11"/>
      <c r="I1137" s="11" t="s">
        <v>29913</v>
      </c>
      <c r="J1137" s="11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s="11" t="s">
        <v>226</v>
      </c>
      <c r="E1138" s="11" t="s">
        <v>29719</v>
      </c>
      <c r="F1138" s="11" t="s">
        <v>58</v>
      </c>
      <c r="H1138" s="11"/>
      <c r="I1138" s="11" t="s">
        <v>29916</v>
      </c>
      <c r="J1138" s="11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s="11" t="s">
        <v>226</v>
      </c>
      <c r="E1139" s="11" t="s">
        <v>29719</v>
      </c>
      <c r="F1139" s="11" t="s">
        <v>58</v>
      </c>
      <c r="H1139" s="11"/>
      <c r="I1139" s="11" t="s">
        <v>29919</v>
      </c>
      <c r="J1139" s="11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s="11" t="s">
        <v>226</v>
      </c>
      <c r="E1140" s="11" t="s">
        <v>29719</v>
      </c>
      <c r="F1140" s="11" t="s">
        <v>58</v>
      </c>
      <c r="H1140" s="11"/>
      <c r="I1140" s="11" t="s">
        <v>29922</v>
      </c>
      <c r="J1140" s="11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s="11" t="s">
        <v>584</v>
      </c>
      <c r="E1141" s="11" t="s">
        <v>29719</v>
      </c>
      <c r="F1141" s="11" t="s">
        <v>51</v>
      </c>
      <c r="H1141" s="11"/>
      <c r="I1141" s="11" t="s">
        <v>29925</v>
      </c>
      <c r="J1141" s="1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s="11" t="s">
        <v>4</v>
      </c>
      <c r="E1142" s="11" t="s">
        <v>4838</v>
      </c>
      <c r="F1142" s="11"/>
      <c r="H1142" s="11"/>
      <c r="I1142" s="11" t="s">
        <v>29928</v>
      </c>
      <c r="J1142" s="11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s="11" t="s">
        <v>7214</v>
      </c>
      <c r="E1143" s="11" t="s">
        <v>1258</v>
      </c>
      <c r="F1143" s="11"/>
      <c r="H1143" s="11"/>
      <c r="I1143" s="11" t="s">
        <v>29931</v>
      </c>
      <c r="J1143" s="11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s="11" t="s">
        <v>1257</v>
      </c>
      <c r="E1144" s="11" t="s">
        <v>13676</v>
      </c>
      <c r="F1144" s="11" t="s">
        <v>29958</v>
      </c>
      <c r="H1144" s="11"/>
      <c r="I1144" s="11" t="s">
        <v>29934</v>
      </c>
      <c r="J1144" s="11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s="11" t="s">
        <v>226</v>
      </c>
      <c r="E1145" s="11" t="s">
        <v>13676</v>
      </c>
      <c r="F1145" s="11" t="s">
        <v>29958</v>
      </c>
      <c r="H1145" s="11"/>
      <c r="I1145" s="11" t="s">
        <v>29937</v>
      </c>
      <c r="J1145" s="11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s="11" t="s">
        <v>226</v>
      </c>
      <c r="E1146" s="11" t="s">
        <v>13676</v>
      </c>
      <c r="F1146" s="11" t="s">
        <v>29958</v>
      </c>
      <c r="H1146" s="11"/>
      <c r="I1146" s="11" t="s">
        <v>29940</v>
      </c>
      <c r="J1146" s="11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s="11" t="s">
        <v>226</v>
      </c>
      <c r="E1147" s="11" t="s">
        <v>13676</v>
      </c>
      <c r="F1147" s="11" t="s">
        <v>29958</v>
      </c>
      <c r="H1147" s="11"/>
      <c r="I1147" s="11" t="s">
        <v>29943</v>
      </c>
      <c r="J1147" s="11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s="11" t="s">
        <v>226</v>
      </c>
      <c r="E1148" s="11" t="s">
        <v>13676</v>
      </c>
      <c r="F1148" s="11" t="s">
        <v>29958</v>
      </c>
      <c r="H1148" s="11"/>
      <c r="I1148" s="11" t="s">
        <v>29946</v>
      </c>
      <c r="J1148" s="11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s="11" t="s">
        <v>4008</v>
      </c>
      <c r="E1149" s="11" t="s">
        <v>13676</v>
      </c>
      <c r="F1149" s="11"/>
      <c r="H1149" s="11"/>
      <c r="I1149" s="11" t="s">
        <v>29949</v>
      </c>
      <c r="J1149" s="11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s="11" t="s">
        <v>4</v>
      </c>
      <c r="E1150" s="11" t="s">
        <v>8</v>
      </c>
      <c r="F1150" s="11"/>
      <c r="H1150" s="11"/>
      <c r="I1150" s="11" t="s">
        <v>30345</v>
      </c>
      <c r="J1150" s="11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s="11" t="s">
        <v>4</v>
      </c>
      <c r="E1151" s="11" t="s">
        <v>29756</v>
      </c>
      <c r="F1151" s="11"/>
      <c r="H1151" s="11"/>
      <c r="I1151" s="11" t="s">
        <v>30348</v>
      </c>
      <c r="J1151" s="1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s="11" t="s">
        <v>4</v>
      </c>
      <c r="E1152" s="11" t="s">
        <v>29756</v>
      </c>
      <c r="F1152" s="11"/>
      <c r="H1152" s="11"/>
      <c r="I1152" s="11" t="s">
        <v>30351</v>
      </c>
      <c r="J1152" s="11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s="11" t="s">
        <v>4</v>
      </c>
      <c r="E1153" s="11" t="s">
        <v>29756</v>
      </c>
      <c r="F1153" s="11"/>
      <c r="H1153" s="11"/>
      <c r="I1153" s="11" t="s">
        <v>30354</v>
      </c>
      <c r="J1153" s="11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s="11" t="s">
        <v>4</v>
      </c>
      <c r="E1154" s="11" t="s">
        <v>29756</v>
      </c>
      <c r="F1154" s="11"/>
      <c r="H1154" s="11"/>
      <c r="I1154" s="11" t="s">
        <v>30357</v>
      </c>
      <c r="J1154" s="11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s="11" t="s">
        <v>4</v>
      </c>
      <c r="E1155" s="11" t="s">
        <v>29756</v>
      </c>
      <c r="F1155" s="11"/>
      <c r="H1155" s="11"/>
      <c r="I1155" s="11" t="s">
        <v>30360</v>
      </c>
      <c r="J1155" s="11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s="11" t="s">
        <v>4</v>
      </c>
      <c r="E1156" s="11" t="s">
        <v>29756</v>
      </c>
      <c r="F1156" s="11"/>
      <c r="H1156" s="11"/>
      <c r="I1156" s="11" t="s">
        <v>30363</v>
      </c>
      <c r="J1156" s="11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s="11" t="s">
        <v>4</v>
      </c>
      <c r="E1157" s="11" t="s">
        <v>29756</v>
      </c>
      <c r="F1157" s="11"/>
      <c r="H1157" s="11"/>
      <c r="I1157" s="11" t="s">
        <v>30366</v>
      </c>
      <c r="J1157" s="11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s="11" t="s">
        <v>4</v>
      </c>
      <c r="E1158" s="11" t="s">
        <v>18716</v>
      </c>
      <c r="F1158" s="11"/>
      <c r="H1158" s="11"/>
      <c r="I1158" s="11" t="s">
        <v>30369</v>
      </c>
      <c r="J1158" s="11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s="11" t="s">
        <v>7214</v>
      </c>
      <c r="E1159" s="11" t="s">
        <v>86</v>
      </c>
      <c r="F1159" s="11"/>
      <c r="H1159" s="11"/>
      <c r="I1159" s="11" t="s">
        <v>30372</v>
      </c>
      <c r="J1159" s="11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s="11" t="s">
        <v>30620</v>
      </c>
      <c r="E1160" s="11" t="s">
        <v>86</v>
      </c>
      <c r="F1160" s="11"/>
      <c r="H1160" s="11"/>
      <c r="I1160" s="11" t="s">
        <v>30375</v>
      </c>
      <c r="J1160" s="11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s="11" t="s">
        <v>30620</v>
      </c>
      <c r="E1161" s="11" t="s">
        <v>86</v>
      </c>
      <c r="F1161" s="11"/>
      <c r="H1161" s="11"/>
      <c r="I1161" s="11" t="s">
        <v>30378</v>
      </c>
      <c r="J1161" s="1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s="11" t="s">
        <v>30620</v>
      </c>
      <c r="E1162" s="11" t="s">
        <v>86</v>
      </c>
      <c r="F1162" s="11"/>
      <c r="H1162" s="11"/>
      <c r="I1162" s="11" t="s">
        <v>30381</v>
      </c>
      <c r="J1162" s="11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s="11" t="s">
        <v>30620</v>
      </c>
      <c r="E1163" s="11" t="s">
        <v>86</v>
      </c>
      <c r="F1163" s="11"/>
      <c r="H1163" s="11"/>
      <c r="I1163" s="11" t="s">
        <v>30384</v>
      </c>
      <c r="J1163" s="11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s="11" t="s">
        <v>30620</v>
      </c>
      <c r="E1164" s="11" t="s">
        <v>86</v>
      </c>
      <c r="F1164" s="11"/>
      <c r="H1164" s="11"/>
      <c r="I1164" s="11" t="s">
        <v>30387</v>
      </c>
      <c r="J1164" s="11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s="11" t="s">
        <v>24803</v>
      </c>
      <c r="E1165" s="11" t="s">
        <v>86</v>
      </c>
      <c r="F1165" s="11"/>
      <c r="H1165" s="11"/>
      <c r="I1165" s="11" t="s">
        <v>30390</v>
      </c>
      <c r="J1165" s="11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s="11" t="s">
        <v>30621</v>
      </c>
      <c r="E1166" s="11" t="s">
        <v>465</v>
      </c>
      <c r="F1166" s="11"/>
      <c r="H1166" s="11"/>
      <c r="I1166" s="11" t="s">
        <v>30393</v>
      </c>
      <c r="J1166" s="11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s="11" t="s">
        <v>4</v>
      </c>
      <c r="E1167" s="11" t="s">
        <v>8</v>
      </c>
      <c r="F1167" s="11"/>
      <c r="H1167" s="11"/>
      <c r="I1167" s="11" t="s">
        <v>30396</v>
      </c>
      <c r="J1167" s="11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s="11" t="s">
        <v>4</v>
      </c>
      <c r="E1168" s="11" t="s">
        <v>8</v>
      </c>
      <c r="F1168" s="11"/>
      <c r="H1168" s="11"/>
      <c r="I1168" s="11" t="s">
        <v>30399</v>
      </c>
      <c r="J1168" s="11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s="11" t="s">
        <v>30621</v>
      </c>
      <c r="E1169" s="11" t="s">
        <v>465</v>
      </c>
      <c r="F1169" s="11"/>
      <c r="H1169" s="11"/>
      <c r="I1169" s="11" t="s">
        <v>30402</v>
      </c>
      <c r="J1169" s="11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s="11" t="s">
        <v>30621</v>
      </c>
      <c r="E1170" s="11" t="s">
        <v>465</v>
      </c>
      <c r="F1170" s="11"/>
      <c r="H1170" s="11"/>
      <c r="I1170" s="11" t="s">
        <v>30405</v>
      </c>
      <c r="J1170" s="11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s="11" t="s">
        <v>30621</v>
      </c>
      <c r="E1171" s="11" t="s">
        <v>465</v>
      </c>
      <c r="F1171" s="11"/>
      <c r="H1171" s="11"/>
      <c r="I1171" s="11" t="s">
        <v>30408</v>
      </c>
      <c r="J1171" s="1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s="11" t="s">
        <v>4</v>
      </c>
      <c r="E1172" s="11" t="s">
        <v>8</v>
      </c>
      <c r="F1172" s="11"/>
      <c r="H1172" s="11"/>
      <c r="I1172" s="11" t="s">
        <v>30411</v>
      </c>
      <c r="J1172" s="11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s="11" t="s">
        <v>7214</v>
      </c>
      <c r="E1173" s="11" t="s">
        <v>465</v>
      </c>
      <c r="F1173" s="11"/>
      <c r="H1173" s="11"/>
      <c r="I1173" s="11" t="s">
        <v>30414</v>
      </c>
      <c r="J1173" s="11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s="11" t="s">
        <v>4</v>
      </c>
      <c r="E1174" s="11" t="s">
        <v>8</v>
      </c>
      <c r="F1174" s="11"/>
      <c r="H1174" s="11"/>
      <c r="I1174" s="11" t="s">
        <v>30417</v>
      </c>
      <c r="J1174" s="11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s="11" t="s">
        <v>4</v>
      </c>
      <c r="E1175" s="11" t="s">
        <v>8</v>
      </c>
      <c r="F1175" s="11"/>
      <c r="H1175" s="11"/>
      <c r="I1175" s="11" t="s">
        <v>30420</v>
      </c>
      <c r="J1175" s="11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s="11" t="s">
        <v>4</v>
      </c>
      <c r="E1176" s="11" t="s">
        <v>8</v>
      </c>
      <c r="F1176" s="11"/>
      <c r="H1176" s="11"/>
      <c r="I1176" s="11" t="s">
        <v>30423</v>
      </c>
      <c r="J1176" s="11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s="11" t="s">
        <v>4</v>
      </c>
      <c r="E1177" s="11" t="s">
        <v>8</v>
      </c>
      <c r="F1177" s="11"/>
      <c r="H1177" s="11"/>
      <c r="I1177" s="11" t="s">
        <v>30426</v>
      </c>
      <c r="J1177" s="11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s="11" t="s">
        <v>4</v>
      </c>
      <c r="E1178" s="11" t="s">
        <v>6931</v>
      </c>
      <c r="F1178" s="11"/>
      <c r="H1178" s="11"/>
      <c r="I1178" s="11" t="s">
        <v>30692</v>
      </c>
      <c r="J1178" s="11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s="11" t="s">
        <v>7214</v>
      </c>
      <c r="E1179" s="11" t="s">
        <v>1258</v>
      </c>
      <c r="F1179" s="11"/>
      <c r="H1179" s="11"/>
      <c r="I1179" s="11" t="s">
        <v>30695</v>
      </c>
      <c r="J1179" s="11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s="11" t="s">
        <v>4</v>
      </c>
      <c r="E1180" s="11" t="s">
        <v>8</v>
      </c>
      <c r="F1180" s="11"/>
      <c r="H1180" s="11"/>
      <c r="I1180" s="11" t="s">
        <v>30879</v>
      </c>
      <c r="J1180" s="11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s="11" t="s">
        <v>30621</v>
      </c>
      <c r="E1181" s="11" t="s">
        <v>465</v>
      </c>
      <c r="F1181" s="11"/>
      <c r="H1181" s="11"/>
      <c r="I1181" s="11" t="s">
        <v>30882</v>
      </c>
      <c r="J1181" s="1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s="11" t="s">
        <v>30621</v>
      </c>
      <c r="E1182" s="11" t="s">
        <v>465</v>
      </c>
      <c r="F1182" s="11"/>
      <c r="H1182" s="11"/>
      <c r="I1182" s="11" t="s">
        <v>30885</v>
      </c>
      <c r="J1182" s="11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s="11" t="s">
        <v>4</v>
      </c>
      <c r="E1183" s="11" t="s">
        <v>18716</v>
      </c>
      <c r="F1183" s="11"/>
      <c r="H1183" s="11"/>
      <c r="I1183" s="11" t="s">
        <v>30888</v>
      </c>
      <c r="J1183" s="11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s="11" t="s">
        <v>13680</v>
      </c>
      <c r="E1184" s="11" t="s">
        <v>1258</v>
      </c>
      <c r="F1184" s="11"/>
      <c r="H1184" s="11"/>
      <c r="I1184" s="11" t="s">
        <v>30891</v>
      </c>
      <c r="J1184" s="11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s="11" t="s">
        <v>13680</v>
      </c>
      <c r="E1185" s="11" t="s">
        <v>1258</v>
      </c>
      <c r="F1185" s="11"/>
      <c r="H1185" s="11"/>
      <c r="I1185" s="11" t="s">
        <v>30894</v>
      </c>
      <c r="J1185" s="11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s="11" t="s">
        <v>4</v>
      </c>
      <c r="E1186" s="11" t="s">
        <v>8</v>
      </c>
      <c r="F1186" s="11"/>
      <c r="H1186" s="11"/>
      <c r="I1186" s="11" t="s">
        <v>30897</v>
      </c>
      <c r="J1186" s="11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  <row r="1187" spans="1:13" x14ac:dyDescent="0.25">
      <c r="A1187" s="1" t="s">
        <v>14</v>
      </c>
      <c r="B1187" s="3">
        <v>46140</v>
      </c>
      <c r="C1187" s="4">
        <v>0.42133101851851851</v>
      </c>
      <c r="D1187" s="11" t="s">
        <v>7214</v>
      </c>
      <c r="E1187" s="11" t="s">
        <v>1258</v>
      </c>
      <c r="F1187" s="11"/>
      <c r="H1187" s="11"/>
      <c r="I1187" s="11" t="s">
        <v>31234</v>
      </c>
      <c r="J1187" s="11" t="s">
        <v>11840</v>
      </c>
      <c r="K1187" t="s">
        <v>31235</v>
      </c>
      <c r="L1187" t="s">
        <v>31236</v>
      </c>
      <c r="M1187" s="2" t="str">
        <f>HYPERLINK(склад2въезд131920212223[[#This Row],[RelativePath]])</f>
        <v>10 Въезд ангар\GA3948333_6_20260428T100643Z.jpg</v>
      </c>
    </row>
    <row r="1188" spans="1:13" x14ac:dyDescent="0.25">
      <c r="A1188" s="1" t="s">
        <v>14</v>
      </c>
      <c r="B1188" s="3">
        <v>46140</v>
      </c>
      <c r="C1188" s="4">
        <v>0.42800925925925926</v>
      </c>
      <c r="D1188" s="11" t="s">
        <v>7214</v>
      </c>
      <c r="E1188" s="11" t="s">
        <v>86</v>
      </c>
      <c r="F1188" s="11"/>
      <c r="H1188" s="11"/>
      <c r="I1188" s="11" t="s">
        <v>31237</v>
      </c>
      <c r="J1188" s="11" t="s">
        <v>11840</v>
      </c>
      <c r="K1188" t="s">
        <v>31238</v>
      </c>
      <c r="L1188" t="s">
        <v>31239</v>
      </c>
      <c r="M1188" s="2" t="str">
        <f>HYPERLINK(склад2въезд131920212223[[#This Row],[RelativePath]])</f>
        <v>10 Въезд ангар\GA3948333_6_20260428T101620Z.jpg</v>
      </c>
    </row>
    <row r="1189" spans="1:13" x14ac:dyDescent="0.25">
      <c r="A1189" s="1" t="s">
        <v>14</v>
      </c>
      <c r="B1189" s="3">
        <v>46140</v>
      </c>
      <c r="C1189" s="4">
        <v>0.42864583333333334</v>
      </c>
      <c r="D1189" s="11" t="s">
        <v>4</v>
      </c>
      <c r="E1189" s="11" t="s">
        <v>8</v>
      </c>
      <c r="F1189" s="11"/>
      <c r="H1189" s="11"/>
      <c r="I1189" s="11" t="s">
        <v>31240</v>
      </c>
      <c r="J1189" s="11" t="s">
        <v>11840</v>
      </c>
      <c r="K1189" t="s">
        <v>31241</v>
      </c>
      <c r="L1189" t="s">
        <v>31242</v>
      </c>
      <c r="M1189" s="2" t="str">
        <f>HYPERLINK(склад2въезд131920212223[[#This Row],[RelativePath]])</f>
        <v>10 Въезд ангар\GA3948333_6_20260428T101715Z.jpg</v>
      </c>
    </row>
    <row r="1190" spans="1:13" x14ac:dyDescent="0.25">
      <c r="A1190" s="1" t="s">
        <v>14</v>
      </c>
      <c r="B1190" s="3">
        <v>46140</v>
      </c>
      <c r="C1190" s="4">
        <v>0.49947916666666664</v>
      </c>
      <c r="D1190" s="11" t="s">
        <v>7214</v>
      </c>
      <c r="E1190" s="11" t="s">
        <v>86</v>
      </c>
      <c r="F1190" s="11"/>
      <c r="H1190" s="11"/>
      <c r="I1190" s="11" t="s">
        <v>31243</v>
      </c>
      <c r="J1190" s="11" t="s">
        <v>11840</v>
      </c>
      <c r="K1190" t="s">
        <v>31244</v>
      </c>
      <c r="L1190" t="s">
        <v>31245</v>
      </c>
      <c r="M1190" s="2" t="str">
        <f>HYPERLINK(склад2въезд131920212223[[#This Row],[RelativePath]])</f>
        <v>10 Въезд ангар\GA3948333_6_20260428T115915Z.jpg</v>
      </c>
    </row>
    <row r="1191" spans="1:13" x14ac:dyDescent="0.25">
      <c r="A1191" s="1" t="s">
        <v>14</v>
      </c>
      <c r="B1191" s="3">
        <v>46140</v>
      </c>
      <c r="C1191" s="4">
        <v>0.49967592592592591</v>
      </c>
      <c r="D1191" s="11" t="s">
        <v>7214</v>
      </c>
      <c r="E1191" s="11" t="s">
        <v>86</v>
      </c>
      <c r="F1191" s="11"/>
      <c r="H1191" s="11" t="s">
        <v>2295</v>
      </c>
      <c r="I1191" s="11" t="s">
        <v>31246</v>
      </c>
      <c r="J1191" s="11" t="s">
        <v>11840</v>
      </c>
      <c r="K1191" t="s">
        <v>31247</v>
      </c>
      <c r="L1191" t="s">
        <v>31248</v>
      </c>
      <c r="M1191" s="2" t="str">
        <f>HYPERLINK(склад2въезд131920212223[[#This Row],[RelativePath]])</f>
        <v>10 Въезд ангар\GA3948333_6_20260428T115932Z.jpg</v>
      </c>
    </row>
    <row r="1192" spans="1:13" x14ac:dyDescent="0.25">
      <c r="A1192" s="1" t="s">
        <v>14</v>
      </c>
      <c r="B1192" s="3">
        <v>46140</v>
      </c>
      <c r="C1192" s="4">
        <v>0.80645833333333339</v>
      </c>
      <c r="D1192" s="11" t="s">
        <v>4</v>
      </c>
      <c r="E1192" s="11" t="s">
        <v>8</v>
      </c>
      <c r="F1192" s="11"/>
      <c r="H1192" s="11"/>
      <c r="I1192" s="11" t="s">
        <v>31249</v>
      </c>
      <c r="J1192" s="11" t="s">
        <v>11840</v>
      </c>
      <c r="K1192" t="s">
        <v>31250</v>
      </c>
      <c r="L1192" t="s">
        <v>31251</v>
      </c>
      <c r="M1192" s="2" t="str">
        <f>HYPERLINK(склад2въезд131920212223[[#This Row],[RelativePath]])</f>
        <v>10 Въезд ангар\GA3948333_6_20260428T192118Z.jpg</v>
      </c>
    </row>
    <row r="1193" spans="1:13" x14ac:dyDescent="0.25">
      <c r="A1193" s="1" t="s">
        <v>14</v>
      </c>
      <c r="B1193" s="3">
        <v>46140</v>
      </c>
      <c r="C1193" s="4">
        <v>0.84633101851851855</v>
      </c>
      <c r="D1193" s="11" t="s">
        <v>4</v>
      </c>
      <c r="E1193" s="11" t="s">
        <v>8</v>
      </c>
      <c r="F1193" s="11"/>
      <c r="H1193" s="11"/>
      <c r="I1193" s="11" t="s">
        <v>31252</v>
      </c>
      <c r="J1193" s="11" t="s">
        <v>11840</v>
      </c>
      <c r="K1193" t="s">
        <v>31253</v>
      </c>
      <c r="L1193" t="s">
        <v>31254</v>
      </c>
      <c r="M1193" s="2" t="str">
        <f>HYPERLINK(склад2въезд131920212223[[#This Row],[RelativePath]])</f>
        <v>10 Въезд ангар\GA3948333_6_20260428T201843Z.jpg</v>
      </c>
    </row>
    <row r="1194" spans="1:13" x14ac:dyDescent="0.25">
      <c r="A1194" s="1" t="s">
        <v>15</v>
      </c>
      <c r="B1194" s="3">
        <v>46141</v>
      </c>
      <c r="C1194" s="4">
        <v>0.28651620370370373</v>
      </c>
      <c r="D1194" s="11" t="s">
        <v>4</v>
      </c>
      <c r="E1194" s="11" t="s">
        <v>8</v>
      </c>
      <c r="F1194" s="11"/>
      <c r="H1194" s="11"/>
      <c r="I1194" s="11" t="s">
        <v>31255</v>
      </c>
      <c r="J1194" s="11" t="s">
        <v>11840</v>
      </c>
      <c r="K1194" t="s">
        <v>31256</v>
      </c>
      <c r="L1194" t="s">
        <v>31257</v>
      </c>
      <c r="M1194" s="2" t="str">
        <f>HYPERLINK(склад2въезд131920212223[[#This Row],[RelativePath]])</f>
        <v>10 Въезд ангар\GA3948333_6_20260429T065235Z.jpg</v>
      </c>
    </row>
    <row r="1195" spans="1:13" x14ac:dyDescent="0.25">
      <c r="A1195" s="1" t="s">
        <v>15</v>
      </c>
      <c r="B1195" s="3">
        <v>46141</v>
      </c>
      <c r="C1195" s="4">
        <v>0.5957175925925926</v>
      </c>
      <c r="D1195" s="11" t="s">
        <v>30621</v>
      </c>
      <c r="E1195" s="11" t="s">
        <v>465</v>
      </c>
      <c r="F1195" s="11"/>
      <c r="H1195" s="11"/>
      <c r="I1195" s="11" t="s">
        <v>31258</v>
      </c>
      <c r="J1195" s="11" t="s">
        <v>11840</v>
      </c>
      <c r="K1195" t="s">
        <v>31259</v>
      </c>
      <c r="L1195" t="s">
        <v>31260</v>
      </c>
      <c r="M1195" s="2" t="str">
        <f>HYPERLINK(склад2въезд131920212223[[#This Row],[RelativePath]])</f>
        <v>10 Въезд ангар\GA3948333_6_20260429T141750Z.jpg</v>
      </c>
    </row>
    <row r="1196" spans="1:13" x14ac:dyDescent="0.25">
      <c r="A1196" s="1" t="s">
        <v>15</v>
      </c>
      <c r="B1196" s="3">
        <v>46141</v>
      </c>
      <c r="C1196" s="4">
        <v>0.78249999999999997</v>
      </c>
      <c r="D1196" s="11" t="s">
        <v>4</v>
      </c>
      <c r="E1196" s="11" t="s">
        <v>8</v>
      </c>
      <c r="F1196" s="11"/>
      <c r="H1196" s="11"/>
      <c r="I1196" s="11" t="s">
        <v>31261</v>
      </c>
      <c r="J1196" s="11" t="s">
        <v>11840</v>
      </c>
      <c r="K1196" t="s">
        <v>31262</v>
      </c>
      <c r="L1196" t="s">
        <v>31263</v>
      </c>
      <c r="M1196" s="2" t="str">
        <f>HYPERLINK(склад2въезд131920212223[[#This Row],[RelativePath]])</f>
        <v>10 Въезд ангар\GA3948333_6_20260429T184648Z.jpg</v>
      </c>
    </row>
    <row r="1197" spans="1:13" x14ac:dyDescent="0.25">
      <c r="A1197" s="1" t="s">
        <v>16</v>
      </c>
      <c r="B1197" s="3">
        <v>46142</v>
      </c>
      <c r="C1197" s="4">
        <v>0.41731481481481481</v>
      </c>
      <c r="D1197" s="11" t="s">
        <v>30621</v>
      </c>
      <c r="E1197" s="11" t="s">
        <v>465</v>
      </c>
      <c r="F1197" s="11"/>
      <c r="H1197" s="11"/>
      <c r="I1197" s="11" t="s">
        <v>31577</v>
      </c>
      <c r="J1197" s="11" t="s">
        <v>11840</v>
      </c>
      <c r="K1197" t="s">
        <v>31578</v>
      </c>
      <c r="L1197" t="s">
        <v>31579</v>
      </c>
      <c r="M1197" s="2" t="str">
        <f>HYPERLINK(склад2въезд131920212223[[#This Row],[RelativePath]])</f>
        <v>10 Въезд ангар\GA3948333_6_20260430T100056Z.jpg</v>
      </c>
    </row>
    <row r="1198" spans="1:13" x14ac:dyDescent="0.25">
      <c r="A1198" s="1" t="s">
        <v>16</v>
      </c>
      <c r="B1198" s="3">
        <v>46142</v>
      </c>
      <c r="C1198" s="4">
        <v>0.43112268518518521</v>
      </c>
      <c r="D1198" s="11" t="s">
        <v>7214</v>
      </c>
      <c r="E1198" s="11" t="s">
        <v>1258</v>
      </c>
      <c r="F1198" s="11"/>
      <c r="H1198" s="11"/>
      <c r="I1198" s="11" t="s">
        <v>31580</v>
      </c>
      <c r="J1198" s="11" t="s">
        <v>11840</v>
      </c>
      <c r="K1198" t="s">
        <v>31581</v>
      </c>
      <c r="L1198" t="s">
        <v>31582</v>
      </c>
      <c r="M1198" s="2" t="str">
        <f>HYPERLINK(склад2въезд131920212223[[#This Row],[RelativePath]])</f>
        <v>10 Въезд ангар\GA3948333_6_20260430T102049Z.jpg</v>
      </c>
    </row>
    <row r="1199" spans="1:13" x14ac:dyDescent="0.25">
      <c r="A1199" s="1" t="s">
        <v>16</v>
      </c>
      <c r="B1199" s="3">
        <v>46142</v>
      </c>
      <c r="C1199" s="4">
        <v>0.74724537037037042</v>
      </c>
      <c r="D1199" s="11" t="s">
        <v>30621</v>
      </c>
      <c r="E1199" s="11" t="s">
        <v>465</v>
      </c>
      <c r="F1199" s="11"/>
      <c r="H1199" s="11"/>
      <c r="I1199" s="11" t="s">
        <v>31583</v>
      </c>
      <c r="J1199" s="11" t="s">
        <v>11840</v>
      </c>
      <c r="K1199" t="s">
        <v>31584</v>
      </c>
      <c r="L1199" t="s">
        <v>31585</v>
      </c>
      <c r="M1199" s="2" t="str">
        <f>HYPERLINK(склад2въезд131920212223[[#This Row],[RelativePath]])</f>
        <v>10 Въезд ангар\GA3948333_6_20260430T175602Z.jpg</v>
      </c>
    </row>
    <row r="1200" spans="1:13" x14ac:dyDescent="0.25">
      <c r="A1200" s="1" t="s">
        <v>16</v>
      </c>
      <c r="B1200" s="3">
        <v>46142</v>
      </c>
      <c r="C1200" s="4">
        <v>0.7484143518518519</v>
      </c>
      <c r="D1200" s="11" t="s">
        <v>225</v>
      </c>
      <c r="E1200" s="11" t="s">
        <v>31664</v>
      </c>
      <c r="F1200" s="11" t="s">
        <v>58</v>
      </c>
      <c r="H1200" s="11"/>
      <c r="I1200" s="11" t="s">
        <v>31586</v>
      </c>
      <c r="J1200" s="11" t="s">
        <v>11840</v>
      </c>
      <c r="K1200" t="s">
        <v>31587</v>
      </c>
      <c r="L1200" t="s">
        <v>31588</v>
      </c>
      <c r="M1200" s="2" t="str">
        <f>HYPERLINK(склад2въезд131920212223[[#This Row],[RelativePath]])</f>
        <v>10 Въезд ангар\GA3948333_6_20260430T175743Z.jpg</v>
      </c>
    </row>
    <row r="1201" spans="1:13" x14ac:dyDescent="0.25">
      <c r="A1201" s="1" t="s">
        <v>16</v>
      </c>
      <c r="B1201" s="3">
        <v>46142</v>
      </c>
      <c r="C1201" s="4">
        <v>0.74851851851851847</v>
      </c>
      <c r="D1201" s="11" t="s">
        <v>225</v>
      </c>
      <c r="E1201" s="11" t="s">
        <v>31664</v>
      </c>
      <c r="F1201" s="11" t="s">
        <v>58</v>
      </c>
      <c r="H1201" s="11"/>
      <c r="I1201" s="11" t="s">
        <v>31589</v>
      </c>
      <c r="J1201" s="11" t="s">
        <v>11840</v>
      </c>
      <c r="K1201" t="s">
        <v>31590</v>
      </c>
      <c r="L1201" t="s">
        <v>31591</v>
      </c>
      <c r="M1201" s="2" t="str">
        <f>HYPERLINK(склад2въезд131920212223[[#This Row],[RelativePath]])</f>
        <v>10 Въезд ангар\GA3948333_6_20260430T175752Z.jpg</v>
      </c>
    </row>
    <row r="1202" spans="1:13" x14ac:dyDescent="0.25">
      <c r="A1202" s="1" t="s">
        <v>16</v>
      </c>
      <c r="B1202" s="3">
        <v>46142</v>
      </c>
      <c r="C1202" s="4">
        <v>0.74870370370370365</v>
      </c>
      <c r="D1202" s="11" t="s">
        <v>225</v>
      </c>
      <c r="E1202" s="11" t="s">
        <v>31664</v>
      </c>
      <c r="F1202" s="11" t="s">
        <v>58</v>
      </c>
      <c r="H1202" s="11"/>
      <c r="I1202" s="11" t="s">
        <v>31592</v>
      </c>
      <c r="J1202" s="11" t="s">
        <v>11840</v>
      </c>
      <c r="K1202" t="s">
        <v>31593</v>
      </c>
      <c r="L1202" t="s">
        <v>31594</v>
      </c>
      <c r="M1202" s="2" t="str">
        <f>HYPERLINK(склад2въезд131920212223[[#This Row],[RelativePath]])</f>
        <v>10 Въезд ангар\GA3948333_6_20260430T175808Z.jpg</v>
      </c>
    </row>
    <row r="1203" spans="1:13" x14ac:dyDescent="0.25">
      <c r="A1203" s="1" t="s">
        <v>16</v>
      </c>
      <c r="B1203" s="3">
        <v>46142</v>
      </c>
      <c r="C1203" s="4">
        <v>0.74903935185185189</v>
      </c>
      <c r="D1203" s="11" t="s">
        <v>225</v>
      </c>
      <c r="E1203" s="11" t="s">
        <v>31664</v>
      </c>
      <c r="F1203" s="11" t="s">
        <v>58</v>
      </c>
      <c r="H1203" s="11"/>
      <c r="I1203" s="11" t="s">
        <v>31595</v>
      </c>
      <c r="J1203" s="11" t="s">
        <v>11840</v>
      </c>
      <c r="K1203" t="s">
        <v>31596</v>
      </c>
      <c r="L1203" t="s">
        <v>31597</v>
      </c>
      <c r="M1203" s="2" t="str">
        <f>HYPERLINK(склад2въезд131920212223[[#This Row],[RelativePath]])</f>
        <v>10 Въезд ангар\GA3948333_6_20260430T175837Z.jpg</v>
      </c>
    </row>
    <row r="1204" spans="1:13" x14ac:dyDescent="0.25">
      <c r="A1204" s="1" t="s">
        <v>16</v>
      </c>
      <c r="B1204" s="3">
        <v>46142</v>
      </c>
      <c r="C1204" s="4">
        <v>0.74935185185185182</v>
      </c>
      <c r="D1204" s="11" t="s">
        <v>225</v>
      </c>
      <c r="E1204" s="11" t="s">
        <v>31664</v>
      </c>
      <c r="F1204" s="11" t="s">
        <v>58</v>
      </c>
      <c r="H1204" s="11"/>
      <c r="I1204" s="11" t="s">
        <v>31598</v>
      </c>
      <c r="J1204" s="11" t="s">
        <v>11840</v>
      </c>
      <c r="K1204" t="s">
        <v>31599</v>
      </c>
      <c r="L1204" t="s">
        <v>31600</v>
      </c>
      <c r="M1204" s="2" t="str">
        <f>HYPERLINK(склад2въезд131920212223[[#This Row],[RelativePath]])</f>
        <v>10 Въезд ангар\GA3948333_6_20260430T175904Z.jpg</v>
      </c>
    </row>
    <row r="1205" spans="1:13" x14ac:dyDescent="0.25">
      <c r="A1205" s="1" t="s">
        <v>16</v>
      </c>
      <c r="B1205" s="3">
        <v>46142</v>
      </c>
      <c r="C1205" s="4">
        <v>0.74956018518518519</v>
      </c>
      <c r="D1205" s="11" t="s">
        <v>225</v>
      </c>
      <c r="E1205" s="11" t="s">
        <v>31664</v>
      </c>
      <c r="F1205" s="11" t="s">
        <v>58</v>
      </c>
      <c r="H1205" s="11"/>
      <c r="I1205" s="11" t="s">
        <v>31601</v>
      </c>
      <c r="J1205" s="11" t="s">
        <v>11840</v>
      </c>
      <c r="K1205" t="s">
        <v>31602</v>
      </c>
      <c r="L1205" t="s">
        <v>31603</v>
      </c>
      <c r="M1205" s="2" t="str">
        <f>HYPERLINK(склад2въезд131920212223[[#This Row],[RelativePath]])</f>
        <v>10 Въезд ангар\GA3948333_6_20260430T175922Z.jpg</v>
      </c>
    </row>
    <row r="1206" spans="1:13" x14ac:dyDescent="0.25">
      <c r="A1206" s="1" t="s">
        <v>16</v>
      </c>
      <c r="B1206" s="3">
        <v>46142</v>
      </c>
      <c r="C1206" s="4">
        <v>0.75018518518518518</v>
      </c>
      <c r="D1206" s="11" t="s">
        <v>225</v>
      </c>
      <c r="E1206" s="11" t="s">
        <v>31664</v>
      </c>
      <c r="F1206" s="11" t="s">
        <v>31667</v>
      </c>
      <c r="H1206" s="11"/>
      <c r="I1206" s="11" t="s">
        <v>31604</v>
      </c>
      <c r="J1206" s="11" t="s">
        <v>11840</v>
      </c>
      <c r="K1206" t="s">
        <v>31605</v>
      </c>
      <c r="L1206" t="s">
        <v>31606</v>
      </c>
      <c r="M1206" s="2" t="str">
        <f>HYPERLINK(склад2въезд131920212223[[#This Row],[RelativePath]])</f>
        <v>10 Въезд ангар\GA3948333_6_20260430T180016Z.jpg</v>
      </c>
    </row>
    <row r="1207" spans="1:13" x14ac:dyDescent="0.25">
      <c r="A1207" s="1" t="s">
        <v>16</v>
      </c>
      <c r="B1207" s="3">
        <v>46142</v>
      </c>
      <c r="C1207" s="4">
        <v>0.75067129629629625</v>
      </c>
      <c r="D1207" s="11" t="s">
        <v>225</v>
      </c>
      <c r="E1207" s="11" t="s">
        <v>31664</v>
      </c>
      <c r="F1207" s="11" t="s">
        <v>58</v>
      </c>
      <c r="H1207" s="11"/>
      <c r="I1207" s="11" t="s">
        <v>31607</v>
      </c>
      <c r="J1207" s="11" t="s">
        <v>11840</v>
      </c>
      <c r="K1207" t="s">
        <v>31608</v>
      </c>
      <c r="L1207" t="s">
        <v>31609</v>
      </c>
      <c r="M1207" s="2" t="str">
        <f>HYPERLINK(склад2въезд131920212223[[#This Row],[RelativePath]])</f>
        <v>10 Въезд ангар\GA3948333_6_20260430T180058Z.jpg</v>
      </c>
    </row>
    <row r="1208" spans="1:13" x14ac:dyDescent="0.25">
      <c r="A1208" s="1" t="s">
        <v>16</v>
      </c>
      <c r="B1208" s="3">
        <v>46142</v>
      </c>
      <c r="C1208" s="4">
        <v>0.8621064814814815</v>
      </c>
      <c r="D1208" s="11" t="s">
        <v>4</v>
      </c>
      <c r="E1208" s="11" t="s">
        <v>8</v>
      </c>
      <c r="F1208" s="11"/>
      <c r="H1208" s="11"/>
      <c r="I1208" s="11" t="s">
        <v>31610</v>
      </c>
      <c r="J1208" s="11" t="s">
        <v>11840</v>
      </c>
      <c r="K1208" t="s">
        <v>31611</v>
      </c>
      <c r="L1208" t="s">
        <v>31612</v>
      </c>
      <c r="M1208" s="2" t="str">
        <f>HYPERLINK(склад2въезд131920212223[[#This Row],[RelativePath]])</f>
        <v>10 Въезд ангар\GA3948333_6_20260430T204126Z.jpg</v>
      </c>
    </row>
    <row r="1209" spans="1:13" x14ac:dyDescent="0.25">
      <c r="A1209" s="1" t="s">
        <v>17</v>
      </c>
      <c r="B1209" s="3">
        <v>46143</v>
      </c>
      <c r="C1209" s="4">
        <v>0.78711805555555558</v>
      </c>
      <c r="D1209" s="11" t="s">
        <v>1590</v>
      </c>
      <c r="E1209" s="11" t="s">
        <v>8</v>
      </c>
      <c r="F1209" s="11"/>
      <c r="H1209" s="11"/>
      <c r="I1209" s="11" t="s">
        <v>31717</v>
      </c>
      <c r="J1209" s="11" t="s">
        <v>11840</v>
      </c>
      <c r="K1209" t="s">
        <v>31718</v>
      </c>
      <c r="L1209" t="s">
        <v>31719</v>
      </c>
      <c r="M1209" s="2" t="str">
        <f>HYPERLINK(склад2въезд131920212223[[#This Row],[RelativePath]])</f>
        <v>10 Въезд ангар\GA3948333_6_20260501T185327Z.jpg</v>
      </c>
    </row>
    <row r="1210" spans="1:13" x14ac:dyDescent="0.25">
      <c r="A1210" s="1" t="s">
        <v>18</v>
      </c>
      <c r="B1210" s="3">
        <v>46144</v>
      </c>
      <c r="C1210" s="4">
        <v>0.76217592592592598</v>
      </c>
      <c r="D1210" s="11" t="s">
        <v>1590</v>
      </c>
      <c r="E1210" s="11" t="s">
        <v>8</v>
      </c>
      <c r="F1210" s="11"/>
      <c r="H1210" s="11"/>
      <c r="I1210" s="11" t="s">
        <v>31720</v>
      </c>
      <c r="J1210" s="11" t="s">
        <v>11840</v>
      </c>
      <c r="K1210" t="s">
        <v>31721</v>
      </c>
      <c r="L1210" t="s">
        <v>31722</v>
      </c>
      <c r="M1210" s="2" t="str">
        <f>HYPERLINK(склад2въезд131920212223[[#This Row],[RelativePath]])</f>
        <v>10 Въезд ангар\GA3948333_6_20260502T181732Z.jpg</v>
      </c>
    </row>
    <row r="1211" spans="1:13" x14ac:dyDescent="0.25">
      <c r="A1211" s="1" t="s">
        <v>22</v>
      </c>
      <c r="B1211" s="3">
        <v>46145</v>
      </c>
      <c r="C1211" s="4">
        <v>0.50365740740740739</v>
      </c>
      <c r="D1211" s="11" t="s">
        <v>7214</v>
      </c>
      <c r="E1211" s="11" t="s">
        <v>1258</v>
      </c>
      <c r="F1211" s="11"/>
      <c r="H1211" s="11"/>
      <c r="I1211" s="11" t="s">
        <v>32015</v>
      </c>
      <c r="J1211" s="11" t="s">
        <v>11840</v>
      </c>
      <c r="K1211" t="s">
        <v>32016</v>
      </c>
      <c r="L1211" t="s">
        <v>32017</v>
      </c>
      <c r="M1211" s="2" t="str">
        <f>HYPERLINK(склад2въезд131920212223[[#This Row],[RelativePath]])</f>
        <v>10 Въезд ангар\GA3948333_6_20260503T120516Z.jpg</v>
      </c>
    </row>
    <row r="1212" spans="1:13" x14ac:dyDescent="0.25">
      <c r="A1212" s="1" t="s">
        <v>22</v>
      </c>
      <c r="B1212" s="3">
        <v>46145</v>
      </c>
      <c r="C1212" s="4">
        <v>0.63195601851851857</v>
      </c>
      <c r="D1212" s="11" t="s">
        <v>4</v>
      </c>
      <c r="E1212" s="11" t="s">
        <v>32063</v>
      </c>
      <c r="F1212" s="11"/>
      <c r="H1212" s="11"/>
      <c r="I1212" s="11" t="s">
        <v>32018</v>
      </c>
      <c r="J1212" s="11" t="s">
        <v>11840</v>
      </c>
      <c r="K1212" t="s">
        <v>32019</v>
      </c>
      <c r="L1212" t="s">
        <v>32020</v>
      </c>
      <c r="M1212" s="2" t="str">
        <f>HYPERLINK(склад2въезд131920212223[[#This Row],[RelativePath]])</f>
        <v>10 Въезд ангар\GA3948333_6_20260503T151001Z.jpg</v>
      </c>
    </row>
    <row r="1213" spans="1:13" x14ac:dyDescent="0.25">
      <c r="A1213" s="1" t="s">
        <v>13</v>
      </c>
      <c r="B1213" s="3">
        <v>46146</v>
      </c>
      <c r="C1213" s="4">
        <v>0.45028935185185187</v>
      </c>
      <c r="D1213" s="11" t="s">
        <v>4</v>
      </c>
      <c r="E1213" s="11" t="s">
        <v>29756</v>
      </c>
      <c r="F1213" s="11"/>
      <c r="H1213" s="11"/>
      <c r="I1213" s="11" t="s">
        <v>32251</v>
      </c>
      <c r="J1213" s="11" t="s">
        <v>11840</v>
      </c>
      <c r="K1213" t="s">
        <v>32252</v>
      </c>
      <c r="L1213" t="s">
        <v>32253</v>
      </c>
      <c r="M1213" s="2" t="str">
        <f>HYPERLINK(склад2въезд131920212223[[#This Row],[RelativePath]])</f>
        <v>10 Въезд ангар\GA3948333_6_20260504T104825Z.jpg</v>
      </c>
    </row>
    <row r="1214" spans="1:13" x14ac:dyDescent="0.25">
      <c r="A1214" s="1" t="s">
        <v>13</v>
      </c>
      <c r="B1214" s="3">
        <v>46146</v>
      </c>
      <c r="C1214" s="4">
        <v>0.47045138888888888</v>
      </c>
      <c r="D1214" s="11" t="s">
        <v>226</v>
      </c>
      <c r="E1214" s="11" t="s">
        <v>9966</v>
      </c>
      <c r="F1214" s="11" t="s">
        <v>31667</v>
      </c>
      <c r="H1214" s="11"/>
      <c r="I1214" s="11" t="s">
        <v>32254</v>
      </c>
      <c r="J1214" s="11" t="s">
        <v>11840</v>
      </c>
      <c r="K1214" t="s">
        <v>32255</v>
      </c>
      <c r="L1214" t="s">
        <v>32256</v>
      </c>
      <c r="M1214" s="2" t="str">
        <f>HYPERLINK(склад2въезд131920212223[[#This Row],[RelativePath]])</f>
        <v>10 Въезд ангар\GA3948333_6_20260504T111727Z.jpg</v>
      </c>
    </row>
    <row r="1215" spans="1:13" x14ac:dyDescent="0.25">
      <c r="A1215" s="1" t="s">
        <v>13</v>
      </c>
      <c r="B1215" s="3">
        <v>46146</v>
      </c>
      <c r="C1215" s="4">
        <v>0.51831018518518523</v>
      </c>
      <c r="D1215" s="11" t="s">
        <v>4</v>
      </c>
      <c r="E1215" s="11" t="s">
        <v>29756</v>
      </c>
      <c r="F1215" s="11"/>
      <c r="H1215" s="11"/>
      <c r="I1215" s="11" t="s">
        <v>32257</v>
      </c>
      <c r="J1215" s="11" t="s">
        <v>11840</v>
      </c>
      <c r="K1215" t="s">
        <v>32258</v>
      </c>
      <c r="L1215" t="s">
        <v>32259</v>
      </c>
      <c r="M1215" s="2" t="str">
        <f>HYPERLINK(склад2въезд131920212223[[#This Row],[RelativePath]])</f>
        <v>10 Въезд ангар\GA3948333_6_20260504T122622Z.jpg</v>
      </c>
    </row>
    <row r="1216" spans="1:13" x14ac:dyDescent="0.25">
      <c r="A1216" s="1" t="s">
        <v>13</v>
      </c>
      <c r="B1216" s="3">
        <v>46146</v>
      </c>
      <c r="C1216" s="4">
        <v>0.51918981481481485</v>
      </c>
      <c r="D1216" s="11" t="s">
        <v>4</v>
      </c>
      <c r="E1216" s="11" t="s">
        <v>29756</v>
      </c>
      <c r="F1216" s="11"/>
      <c r="H1216" s="11"/>
      <c r="I1216" s="11" t="s">
        <v>32260</v>
      </c>
      <c r="J1216" s="11" t="s">
        <v>11840</v>
      </c>
      <c r="K1216" t="s">
        <v>32261</v>
      </c>
      <c r="L1216" t="s">
        <v>32262</v>
      </c>
      <c r="M1216" s="2" t="str">
        <f>HYPERLINK(склад2въезд131920212223[[#This Row],[RelativePath]])</f>
        <v>10 Въезд ангар\GA3948333_6_20260504T122738Z.jpg</v>
      </c>
    </row>
    <row r="1217" spans="1:13" x14ac:dyDescent="0.25">
      <c r="A1217" s="1" t="s">
        <v>13</v>
      </c>
      <c r="B1217" s="3">
        <v>46146</v>
      </c>
      <c r="C1217" s="4">
        <v>0.55239583333333331</v>
      </c>
      <c r="D1217" s="11" t="s">
        <v>4</v>
      </c>
      <c r="E1217" s="11" t="s">
        <v>29756</v>
      </c>
      <c r="F1217" s="11"/>
      <c r="H1217" s="11"/>
      <c r="I1217" s="11" t="s">
        <v>32263</v>
      </c>
      <c r="J1217" s="11" t="s">
        <v>11840</v>
      </c>
      <c r="K1217" t="s">
        <v>32264</v>
      </c>
      <c r="L1217" t="s">
        <v>32265</v>
      </c>
      <c r="M1217" s="2" t="str">
        <f>HYPERLINK(склад2въезд131920212223[[#This Row],[RelativePath]])</f>
        <v>10 Въезд ангар\GA3948333_6_20260504T131527Z.jpg</v>
      </c>
    </row>
    <row r="1218" spans="1:13" x14ac:dyDescent="0.25">
      <c r="A1218" s="1" t="s">
        <v>13</v>
      </c>
      <c r="B1218" s="3">
        <v>46146</v>
      </c>
      <c r="C1218" s="4">
        <v>0.58392361111111113</v>
      </c>
      <c r="D1218" s="11" t="s">
        <v>4</v>
      </c>
      <c r="E1218" s="11" t="s">
        <v>29756</v>
      </c>
      <c r="F1218" s="11"/>
      <c r="H1218" s="11"/>
      <c r="I1218" s="11" t="s">
        <v>32266</v>
      </c>
      <c r="J1218" s="11" t="s">
        <v>11840</v>
      </c>
      <c r="K1218" t="s">
        <v>32267</v>
      </c>
      <c r="L1218" t="s">
        <v>32268</v>
      </c>
      <c r="M1218" s="2" t="str">
        <f>HYPERLINK(склад2въезд131920212223[[#This Row],[RelativePath]])</f>
        <v>10 Въезд ангар\GA3948333_6_20260504T140051Z.jpg</v>
      </c>
    </row>
    <row r="1219" spans="1:13" x14ac:dyDescent="0.25">
      <c r="A1219" s="1" t="s">
        <v>13</v>
      </c>
      <c r="B1219" s="3">
        <v>46146</v>
      </c>
      <c r="C1219" s="4">
        <v>0.59996527777777775</v>
      </c>
      <c r="D1219" s="11" t="s">
        <v>4</v>
      </c>
      <c r="E1219" s="11" t="s">
        <v>8</v>
      </c>
      <c r="F1219" s="11"/>
      <c r="H1219" s="11"/>
      <c r="I1219" s="11" t="s">
        <v>32269</v>
      </c>
      <c r="J1219" s="11" t="s">
        <v>11840</v>
      </c>
      <c r="K1219" t="s">
        <v>32270</v>
      </c>
      <c r="L1219" t="s">
        <v>32271</v>
      </c>
      <c r="M1219" s="2" t="str">
        <f>HYPERLINK(склад2въезд131920212223[[#This Row],[RelativePath]])</f>
        <v>10 Въезд ангар\GA3948333_6_20260504T142357Z.jpg</v>
      </c>
    </row>
    <row r="1220" spans="1:13" x14ac:dyDescent="0.25">
      <c r="A1220" s="1" t="s">
        <v>13</v>
      </c>
      <c r="B1220" s="3">
        <v>46146</v>
      </c>
      <c r="C1220" s="4">
        <v>0.62684027777777773</v>
      </c>
      <c r="D1220" s="11" t="s">
        <v>32722</v>
      </c>
      <c r="E1220" s="11" t="s">
        <v>29756</v>
      </c>
      <c r="F1220" s="11"/>
      <c r="H1220" s="11"/>
      <c r="I1220" s="11" t="s">
        <v>32272</v>
      </c>
      <c r="J1220" s="11" t="s">
        <v>11840</v>
      </c>
      <c r="K1220" t="s">
        <v>32273</v>
      </c>
      <c r="L1220" t="s">
        <v>32274</v>
      </c>
      <c r="M1220" s="2" t="str">
        <f>HYPERLINK(склад2въезд131920212223[[#This Row],[RelativePath]])</f>
        <v>10 Въезд ангар\GA3948333_6_20260504T150239Z.jpg</v>
      </c>
    </row>
    <row r="1221" spans="1:13" x14ac:dyDescent="0.25">
      <c r="A1221" s="1" t="s">
        <v>13</v>
      </c>
      <c r="B1221" s="3">
        <v>46146</v>
      </c>
      <c r="C1221" s="4">
        <v>0.62738425925925922</v>
      </c>
      <c r="D1221" s="11" t="s">
        <v>32722</v>
      </c>
      <c r="E1221" s="11" t="s">
        <v>29756</v>
      </c>
      <c r="F1221" s="11"/>
      <c r="H1221" s="11"/>
      <c r="I1221" s="11" t="s">
        <v>32275</v>
      </c>
      <c r="J1221" s="11" t="s">
        <v>11840</v>
      </c>
      <c r="K1221" t="s">
        <v>32276</v>
      </c>
      <c r="L1221" t="s">
        <v>32277</v>
      </c>
      <c r="M1221" s="2" t="str">
        <f>HYPERLINK(склад2въезд131920212223[[#This Row],[RelativePath]])</f>
        <v>10 Въезд ангар\GA3948333_6_20260504T150326Z.jpg</v>
      </c>
    </row>
    <row r="1222" spans="1:13" x14ac:dyDescent="0.25">
      <c r="A1222" s="1" t="s">
        <v>13</v>
      </c>
      <c r="B1222" s="3">
        <v>46146</v>
      </c>
      <c r="C1222" s="4">
        <v>0.62785879629629626</v>
      </c>
      <c r="D1222" s="11" t="s">
        <v>32722</v>
      </c>
      <c r="E1222" s="11" t="s">
        <v>29756</v>
      </c>
      <c r="F1222" s="11"/>
      <c r="H1222" s="11"/>
      <c r="I1222" s="11" t="s">
        <v>32278</v>
      </c>
      <c r="J1222" s="11" t="s">
        <v>11840</v>
      </c>
      <c r="K1222" t="s">
        <v>32279</v>
      </c>
      <c r="L1222" t="s">
        <v>32280</v>
      </c>
      <c r="M1222" s="2" t="str">
        <f>HYPERLINK(склад2въезд131920212223[[#This Row],[RelativePath]])</f>
        <v>10 Въезд ангар\GA3948333_6_20260504T150407Z.jpg</v>
      </c>
    </row>
    <row r="1223" spans="1:13" x14ac:dyDescent="0.25">
      <c r="A1223" s="1" t="s">
        <v>13</v>
      </c>
      <c r="B1223" s="3">
        <v>46146</v>
      </c>
      <c r="C1223" s="4">
        <v>0.62892361111111106</v>
      </c>
      <c r="D1223" s="11" t="s">
        <v>32722</v>
      </c>
      <c r="E1223" s="11" t="s">
        <v>29756</v>
      </c>
      <c r="F1223" s="11"/>
      <c r="H1223" s="11"/>
      <c r="I1223" s="11" t="s">
        <v>32281</v>
      </c>
      <c r="J1223" s="11" t="s">
        <v>11840</v>
      </c>
      <c r="K1223" t="s">
        <v>32282</v>
      </c>
      <c r="L1223" t="s">
        <v>32283</v>
      </c>
      <c r="M1223" s="2" t="str">
        <f>HYPERLINK(склад2въезд131920212223[[#This Row],[RelativePath]])</f>
        <v>10 Въезд ангар\GA3948333_6_20260504T150539Z.jpg</v>
      </c>
    </row>
    <row r="1224" spans="1:13" x14ac:dyDescent="0.25">
      <c r="A1224" s="1" t="s">
        <v>14</v>
      </c>
      <c r="B1224" s="3">
        <v>46147</v>
      </c>
      <c r="C1224" s="4">
        <v>0.29854166666666665</v>
      </c>
      <c r="D1224" s="11" t="s">
        <v>4</v>
      </c>
      <c r="E1224" s="11" t="s">
        <v>8</v>
      </c>
      <c r="F1224" s="11"/>
      <c r="H1224" s="11"/>
      <c r="I1224" s="11" t="s">
        <v>32284</v>
      </c>
      <c r="J1224" s="11" t="s">
        <v>11840</v>
      </c>
      <c r="K1224" t="s">
        <v>32285</v>
      </c>
      <c r="L1224" t="s">
        <v>32286</v>
      </c>
      <c r="M1224" s="2" t="str">
        <f>HYPERLINK(склад2въезд131920212223[[#This Row],[RelativePath]])</f>
        <v>10 Въезд ангар\GA3948333_6_20260505T070954Z.jpg</v>
      </c>
    </row>
    <row r="1225" spans="1:13" x14ac:dyDescent="0.25">
      <c r="A1225" s="1" t="s">
        <v>14</v>
      </c>
      <c r="B1225" s="3">
        <v>46147</v>
      </c>
      <c r="C1225" s="4">
        <v>0.42538194444444444</v>
      </c>
      <c r="D1225" s="11" t="s">
        <v>7214</v>
      </c>
      <c r="E1225" s="11" t="s">
        <v>1258</v>
      </c>
      <c r="F1225" s="11"/>
      <c r="H1225" s="11"/>
      <c r="I1225" s="11" t="s">
        <v>32287</v>
      </c>
      <c r="J1225" s="11" t="s">
        <v>11840</v>
      </c>
      <c r="K1225" t="s">
        <v>32288</v>
      </c>
      <c r="L1225" t="s">
        <v>32289</v>
      </c>
      <c r="M1225" s="2" t="str">
        <f>HYPERLINK(склад2въезд131920212223[[#This Row],[RelativePath]])</f>
        <v>10 Въезд ангар\GA3948333_6_20260505T101233Z.jpg</v>
      </c>
    </row>
    <row r="1226" spans="1:13" x14ac:dyDescent="0.25">
      <c r="A1226" s="1" t="s">
        <v>14</v>
      </c>
      <c r="B1226" s="3">
        <v>46147</v>
      </c>
      <c r="C1226" s="4">
        <v>0.50770833333333332</v>
      </c>
      <c r="D1226" s="11" t="s">
        <v>4</v>
      </c>
      <c r="E1226" s="11" t="s">
        <v>29756</v>
      </c>
      <c r="F1226" s="11"/>
      <c r="H1226" s="11"/>
      <c r="I1226" s="11" t="s">
        <v>32290</v>
      </c>
      <c r="J1226" s="11" t="s">
        <v>11840</v>
      </c>
      <c r="K1226" t="s">
        <v>32291</v>
      </c>
      <c r="L1226" t="s">
        <v>32292</v>
      </c>
      <c r="M1226" s="2" t="str">
        <f>HYPERLINK(склад2въезд131920212223[[#This Row],[RelativePath]])</f>
        <v>10 Въезд ангар\GA3948333_6_20260505T121106Z.jpg</v>
      </c>
    </row>
    <row r="1227" spans="1:13" x14ac:dyDescent="0.25">
      <c r="A1227" s="1" t="s">
        <v>14</v>
      </c>
      <c r="B1227" s="3">
        <v>46147</v>
      </c>
      <c r="C1227" s="4">
        <v>0.60285879629629635</v>
      </c>
      <c r="D1227" s="11" t="s">
        <v>225</v>
      </c>
      <c r="E1227" s="11" t="s">
        <v>70</v>
      </c>
      <c r="F1227" s="11" t="s">
        <v>58</v>
      </c>
      <c r="H1227" s="11"/>
      <c r="I1227" s="11" t="s">
        <v>32293</v>
      </c>
      <c r="J1227" s="11" t="s">
        <v>11840</v>
      </c>
      <c r="K1227" t="s">
        <v>32294</v>
      </c>
      <c r="L1227" t="s">
        <v>32295</v>
      </c>
      <c r="M1227" s="2" t="str">
        <f>HYPERLINK(склад2въезд131920212223[[#This Row],[RelativePath]])</f>
        <v>10 Въезд ангар\GA3948333_6_20260505T142807Z.jpg</v>
      </c>
    </row>
    <row r="1228" spans="1:13" x14ac:dyDescent="0.25">
      <c r="A1228" s="1" t="s">
        <v>14</v>
      </c>
      <c r="B1228" s="3">
        <v>46147</v>
      </c>
      <c r="C1228" s="4">
        <v>0.60289351851851847</v>
      </c>
      <c r="D1228" s="11" t="s">
        <v>4</v>
      </c>
      <c r="E1228" s="11" t="s">
        <v>70</v>
      </c>
      <c r="F1228" s="11" t="s">
        <v>58</v>
      </c>
      <c r="H1228" s="11"/>
      <c r="I1228" s="11" t="s">
        <v>32296</v>
      </c>
      <c r="J1228" s="11" t="s">
        <v>11840</v>
      </c>
      <c r="K1228" t="s">
        <v>32297</v>
      </c>
      <c r="L1228" t="s">
        <v>32298</v>
      </c>
      <c r="M1228" s="2" t="str">
        <f>HYPERLINK(склад2въезд131920212223[[#This Row],[RelativePath]])</f>
        <v>10 Въезд ангар\GA3948333_6_20260505T142810Z.jpg</v>
      </c>
    </row>
    <row r="1229" spans="1:13" x14ac:dyDescent="0.25">
      <c r="A1229" s="1" t="s">
        <v>14</v>
      </c>
      <c r="B1229" s="3">
        <v>46147</v>
      </c>
      <c r="C1229" s="4">
        <v>0.61033564814814811</v>
      </c>
      <c r="D1229" s="11" t="s">
        <v>225</v>
      </c>
      <c r="E1229" s="11" t="s">
        <v>70</v>
      </c>
      <c r="F1229" s="11" t="s">
        <v>58</v>
      </c>
      <c r="H1229" s="11"/>
      <c r="I1229" s="11" t="s">
        <v>32299</v>
      </c>
      <c r="J1229" s="11" t="s">
        <v>11840</v>
      </c>
      <c r="K1229" t="s">
        <v>32300</v>
      </c>
      <c r="L1229" t="s">
        <v>32301</v>
      </c>
      <c r="M1229" s="2" t="str">
        <f>HYPERLINK(склад2въезд131920212223[[#This Row],[RelativePath]])</f>
        <v>10 Въезд ангар\GA3948333_6_20260505T143853Z.jpg</v>
      </c>
    </row>
    <row r="1230" spans="1:13" x14ac:dyDescent="0.25">
      <c r="A1230" s="1" t="s">
        <v>14</v>
      </c>
      <c r="B1230" s="3">
        <v>46147</v>
      </c>
      <c r="C1230" s="4">
        <v>0.61246527777777782</v>
      </c>
      <c r="D1230" s="11" t="s">
        <v>225</v>
      </c>
      <c r="E1230" s="11" t="s">
        <v>70</v>
      </c>
      <c r="F1230" s="11" t="s">
        <v>58</v>
      </c>
      <c r="H1230" s="11"/>
      <c r="I1230" s="11" t="s">
        <v>32302</v>
      </c>
      <c r="J1230" s="11" t="s">
        <v>11840</v>
      </c>
      <c r="K1230" t="s">
        <v>32303</v>
      </c>
      <c r="L1230" t="s">
        <v>32304</v>
      </c>
      <c r="M1230" s="2" t="str">
        <f>HYPERLINK(склад2въезд131920212223[[#This Row],[RelativePath]])</f>
        <v>10 Въезд ангар\GA3948333_6_20260505T144157Z.jpg</v>
      </c>
    </row>
    <row r="1231" spans="1:13" x14ac:dyDescent="0.25">
      <c r="A1231" s="1" t="s">
        <v>14</v>
      </c>
      <c r="B1231" s="3">
        <v>46147</v>
      </c>
      <c r="C1231" s="4">
        <v>0.61575231481481485</v>
      </c>
      <c r="D1231" s="11" t="s">
        <v>225</v>
      </c>
      <c r="E1231" s="11" t="s">
        <v>70</v>
      </c>
      <c r="F1231" s="11" t="s">
        <v>58</v>
      </c>
      <c r="H1231" s="11"/>
      <c r="I1231" s="11" t="s">
        <v>32305</v>
      </c>
      <c r="J1231" s="11" t="s">
        <v>11840</v>
      </c>
      <c r="K1231" t="s">
        <v>32306</v>
      </c>
      <c r="L1231" t="s">
        <v>32307</v>
      </c>
      <c r="M1231" s="2" t="str">
        <f>HYPERLINK(склад2въезд131920212223[[#This Row],[RelativePath]])</f>
        <v>10 Въезд ангар\GA3948333_6_20260505T144641Z.jpg</v>
      </c>
    </row>
    <row r="1232" spans="1:13" x14ac:dyDescent="0.25">
      <c r="A1232" s="1" t="s">
        <v>14</v>
      </c>
      <c r="B1232" s="3">
        <v>46147</v>
      </c>
      <c r="C1232" s="4">
        <v>0.61586805555555557</v>
      </c>
      <c r="D1232" s="11" t="s">
        <v>225</v>
      </c>
      <c r="E1232" s="11" t="s">
        <v>70</v>
      </c>
      <c r="F1232" s="11" t="s">
        <v>58</v>
      </c>
      <c r="H1232" s="11"/>
      <c r="I1232" s="11" t="s">
        <v>32308</v>
      </c>
      <c r="J1232" s="11" t="s">
        <v>11840</v>
      </c>
      <c r="K1232" t="s">
        <v>32309</v>
      </c>
      <c r="L1232" t="s">
        <v>32310</v>
      </c>
      <c r="M1232" s="2" t="str">
        <f>HYPERLINK(склад2въезд131920212223[[#This Row],[RelativePath]])</f>
        <v>10 Въезд ангар\GA3948333_6_20260505T144651Z.jpg</v>
      </c>
    </row>
    <row r="1233" spans="1:13" x14ac:dyDescent="0.25">
      <c r="A1233" s="1" t="s">
        <v>14</v>
      </c>
      <c r="B1233" s="3">
        <v>46147</v>
      </c>
      <c r="C1233" s="4">
        <v>0.6161226851851852</v>
      </c>
      <c r="D1233" s="11" t="s">
        <v>225</v>
      </c>
      <c r="E1233" s="11" t="s">
        <v>70</v>
      </c>
      <c r="F1233" s="11" t="s">
        <v>58</v>
      </c>
      <c r="H1233" s="11"/>
      <c r="I1233" s="11" t="s">
        <v>32311</v>
      </c>
      <c r="J1233" s="11" t="s">
        <v>11840</v>
      </c>
      <c r="K1233" t="s">
        <v>32312</v>
      </c>
      <c r="L1233" t="s">
        <v>32313</v>
      </c>
      <c r="M1233" s="2" t="str">
        <f>HYPERLINK(склад2въезд131920212223[[#This Row],[RelativePath]])</f>
        <v>10 Въезд ангар\GA3948333_6_20260505T144713Z.jpg</v>
      </c>
    </row>
    <row r="1234" spans="1:13" x14ac:dyDescent="0.25">
      <c r="A1234" s="1" t="s">
        <v>14</v>
      </c>
      <c r="B1234" s="3">
        <v>46147</v>
      </c>
      <c r="C1234" s="4">
        <v>0.61626157407407411</v>
      </c>
      <c r="D1234" s="11" t="s">
        <v>4</v>
      </c>
      <c r="E1234" s="11" t="s">
        <v>70</v>
      </c>
      <c r="F1234" s="11" t="s">
        <v>58</v>
      </c>
      <c r="H1234" s="11"/>
      <c r="I1234" s="11" t="s">
        <v>32314</v>
      </c>
      <c r="J1234" s="11" t="s">
        <v>11840</v>
      </c>
      <c r="K1234" t="s">
        <v>32315</v>
      </c>
      <c r="L1234" t="s">
        <v>32316</v>
      </c>
      <c r="M1234" s="2" t="str">
        <f>HYPERLINK(склад2въезд131920212223[[#This Row],[RelativePath]])</f>
        <v>10 Въезд ангар\GA3948333_6_20260505T144725Z.jpg</v>
      </c>
    </row>
    <row r="1235" spans="1:13" x14ac:dyDescent="0.25">
      <c r="A1235" s="1" t="s">
        <v>14</v>
      </c>
      <c r="B1235" s="3">
        <v>46147</v>
      </c>
      <c r="C1235" s="4">
        <v>0.61634259259259261</v>
      </c>
      <c r="D1235" s="11" t="s">
        <v>225</v>
      </c>
      <c r="E1235" s="11" t="s">
        <v>70</v>
      </c>
      <c r="F1235" s="11" t="s">
        <v>58</v>
      </c>
      <c r="H1235" s="11"/>
      <c r="I1235" s="11" t="s">
        <v>32317</v>
      </c>
      <c r="J1235" s="11" t="s">
        <v>11840</v>
      </c>
      <c r="K1235" t="s">
        <v>32318</v>
      </c>
      <c r="L1235" t="s">
        <v>32319</v>
      </c>
      <c r="M1235" s="2" t="str">
        <f>HYPERLINK(склад2въезд131920212223[[#This Row],[RelativePath]])</f>
        <v>10 Въезд ангар\GA3948333_6_20260505T144732Z.jpg</v>
      </c>
    </row>
    <row r="1236" spans="1:13" x14ac:dyDescent="0.25">
      <c r="A1236" s="1" t="s">
        <v>14</v>
      </c>
      <c r="B1236" s="3">
        <v>46147</v>
      </c>
      <c r="C1236" s="4">
        <v>0.6165046296296296</v>
      </c>
      <c r="D1236" s="11" t="s">
        <v>225</v>
      </c>
      <c r="E1236" s="11" t="s">
        <v>70</v>
      </c>
      <c r="F1236" s="11" t="s">
        <v>58</v>
      </c>
      <c r="H1236" s="11"/>
      <c r="I1236" s="11" t="s">
        <v>32320</v>
      </c>
      <c r="J1236" s="11" t="s">
        <v>11840</v>
      </c>
      <c r="K1236" t="s">
        <v>32321</v>
      </c>
      <c r="L1236" t="s">
        <v>32322</v>
      </c>
      <c r="M1236" s="2" t="str">
        <f>HYPERLINK(склад2въезд131920212223[[#This Row],[RelativePath]])</f>
        <v>10 Въезд ангар\GA3948333_6_20260505T144746Z.jpg</v>
      </c>
    </row>
    <row r="1237" spans="1:13" x14ac:dyDescent="0.25">
      <c r="A1237" s="1" t="s">
        <v>14</v>
      </c>
      <c r="B1237" s="3">
        <v>46147</v>
      </c>
      <c r="C1237" s="4">
        <v>0.61655092592592597</v>
      </c>
      <c r="D1237" s="11" t="s">
        <v>225</v>
      </c>
      <c r="E1237" s="11" t="s">
        <v>70</v>
      </c>
      <c r="F1237" s="11" t="s">
        <v>58</v>
      </c>
      <c r="H1237" s="11"/>
      <c r="I1237" s="11" t="s">
        <v>32323</v>
      </c>
      <c r="J1237" s="11" t="s">
        <v>11840</v>
      </c>
      <c r="K1237" t="s">
        <v>32324</v>
      </c>
      <c r="L1237" t="s">
        <v>32325</v>
      </c>
      <c r="M1237" s="2" t="str">
        <f>HYPERLINK(склад2въезд131920212223[[#This Row],[RelativePath]])</f>
        <v>10 Въезд ангар\GA3948333_6_20260505T144750Z.jpg</v>
      </c>
    </row>
    <row r="1238" spans="1:13" x14ac:dyDescent="0.25">
      <c r="A1238" s="1" t="s">
        <v>14</v>
      </c>
      <c r="B1238" s="3">
        <v>46147</v>
      </c>
      <c r="C1238" s="4">
        <v>0.61657407407407405</v>
      </c>
      <c r="D1238" s="11" t="s">
        <v>225</v>
      </c>
      <c r="E1238" s="11" t="s">
        <v>70</v>
      </c>
      <c r="F1238" s="11" t="s">
        <v>58</v>
      </c>
      <c r="H1238" s="11"/>
      <c r="I1238" s="11" t="s">
        <v>32326</v>
      </c>
      <c r="J1238" s="11" t="s">
        <v>11840</v>
      </c>
      <c r="K1238" t="s">
        <v>32327</v>
      </c>
      <c r="L1238" t="s">
        <v>32328</v>
      </c>
      <c r="M1238" s="2" t="str">
        <f>HYPERLINK(склад2въезд131920212223[[#This Row],[RelativePath]])</f>
        <v>10 Въезд ангар\GA3948333_6_20260505T144752Z.jpg</v>
      </c>
    </row>
    <row r="1239" spans="1:13" x14ac:dyDescent="0.25">
      <c r="A1239" s="1" t="s">
        <v>14</v>
      </c>
      <c r="B1239" s="3">
        <v>46147</v>
      </c>
      <c r="C1239" s="4">
        <v>0.61671296296296296</v>
      </c>
      <c r="D1239" s="11" t="s">
        <v>225</v>
      </c>
      <c r="E1239" s="11" t="s">
        <v>70</v>
      </c>
      <c r="F1239" s="11" t="s">
        <v>58</v>
      </c>
      <c r="H1239" s="11"/>
      <c r="I1239" s="11" t="s">
        <v>32329</v>
      </c>
      <c r="J1239" s="11" t="s">
        <v>11840</v>
      </c>
      <c r="K1239" t="s">
        <v>32330</v>
      </c>
      <c r="L1239" t="s">
        <v>32331</v>
      </c>
      <c r="M1239" s="2" t="str">
        <f>HYPERLINK(склад2въезд131920212223[[#This Row],[RelativePath]])</f>
        <v>10 Въезд ангар\GA3948333_6_20260505T144804Z.jpg</v>
      </c>
    </row>
    <row r="1240" spans="1:13" x14ac:dyDescent="0.25">
      <c r="A1240" s="1" t="s">
        <v>14</v>
      </c>
      <c r="B1240" s="3">
        <v>46147</v>
      </c>
      <c r="C1240" s="4">
        <v>0.6171875</v>
      </c>
      <c r="D1240" s="11" t="s">
        <v>225</v>
      </c>
      <c r="E1240" s="11" t="s">
        <v>70</v>
      </c>
      <c r="F1240" s="11" t="s">
        <v>58</v>
      </c>
      <c r="H1240" s="11"/>
      <c r="I1240" s="11" t="s">
        <v>32332</v>
      </c>
      <c r="J1240" s="11" t="s">
        <v>11840</v>
      </c>
      <c r="K1240" t="s">
        <v>32333</v>
      </c>
      <c r="L1240" t="s">
        <v>32334</v>
      </c>
      <c r="M1240" s="2" t="str">
        <f>HYPERLINK(склад2въезд131920212223[[#This Row],[RelativePath]])</f>
        <v>10 Въезд ангар\GA3948333_6_20260505T144845Z.jpg</v>
      </c>
    </row>
    <row r="1241" spans="1:13" x14ac:dyDescent="0.25">
      <c r="A1241" s="1" t="s">
        <v>14</v>
      </c>
      <c r="B1241" s="3">
        <v>46147</v>
      </c>
      <c r="C1241" s="4">
        <v>0.61723379629629627</v>
      </c>
      <c r="D1241" s="11" t="s">
        <v>225</v>
      </c>
      <c r="E1241" s="11" t="s">
        <v>70</v>
      </c>
      <c r="F1241" s="11" t="s">
        <v>58</v>
      </c>
      <c r="H1241" s="11"/>
      <c r="I1241" s="11" t="s">
        <v>32335</v>
      </c>
      <c r="J1241" s="11" t="s">
        <v>11840</v>
      </c>
      <c r="K1241" t="s">
        <v>32336</v>
      </c>
      <c r="L1241" t="s">
        <v>32337</v>
      </c>
      <c r="M1241" s="2" t="str">
        <f>HYPERLINK(склад2въезд131920212223[[#This Row],[RelativePath]])</f>
        <v>10 Въезд ангар\GA3948333_6_20260505T144849Z.jpg</v>
      </c>
    </row>
    <row r="1242" spans="1:13" x14ac:dyDescent="0.25">
      <c r="A1242" s="1" t="s">
        <v>14</v>
      </c>
      <c r="B1242" s="3">
        <v>46147</v>
      </c>
      <c r="C1242" s="4">
        <v>0.61745370370370367</v>
      </c>
      <c r="D1242" s="11" t="s">
        <v>225</v>
      </c>
      <c r="E1242" s="11" t="s">
        <v>70</v>
      </c>
      <c r="F1242" s="11" t="s">
        <v>58</v>
      </c>
      <c r="H1242" s="11"/>
      <c r="I1242" s="11" t="s">
        <v>32338</v>
      </c>
      <c r="J1242" s="11" t="s">
        <v>11840</v>
      </c>
      <c r="K1242" t="s">
        <v>32339</v>
      </c>
      <c r="L1242" t="s">
        <v>32340</v>
      </c>
      <c r="M1242" s="2" t="str">
        <f>HYPERLINK(склад2въезд131920212223[[#This Row],[RelativePath]])</f>
        <v>10 Въезд ангар\GA3948333_6_20260505T144908Z.jpg</v>
      </c>
    </row>
    <row r="1243" spans="1:13" x14ac:dyDescent="0.25">
      <c r="A1243" s="1" t="s">
        <v>14</v>
      </c>
      <c r="B1243" s="3">
        <v>46147</v>
      </c>
      <c r="C1243" s="4">
        <v>0.61775462962962968</v>
      </c>
      <c r="D1243" s="11" t="s">
        <v>225</v>
      </c>
      <c r="E1243" s="11" t="s">
        <v>70</v>
      </c>
      <c r="F1243" s="11" t="s">
        <v>58</v>
      </c>
      <c r="H1243" s="11"/>
      <c r="I1243" s="11" t="s">
        <v>32341</v>
      </c>
      <c r="J1243" s="11" t="s">
        <v>11840</v>
      </c>
      <c r="K1243" t="s">
        <v>32342</v>
      </c>
      <c r="L1243" t="s">
        <v>32343</v>
      </c>
      <c r="M1243" s="2" t="str">
        <f>HYPERLINK(склад2въезд131920212223[[#This Row],[RelativePath]])</f>
        <v>10 Въезд ангар\GA3948333_6_20260505T144934Z.jpg</v>
      </c>
    </row>
    <row r="1244" spans="1:13" x14ac:dyDescent="0.25">
      <c r="A1244" s="1" t="s">
        <v>14</v>
      </c>
      <c r="B1244" s="3">
        <v>46147</v>
      </c>
      <c r="C1244" s="4">
        <v>0.61802083333333335</v>
      </c>
      <c r="D1244" s="11" t="s">
        <v>225</v>
      </c>
      <c r="E1244" s="11" t="s">
        <v>70</v>
      </c>
      <c r="F1244" s="11" t="s">
        <v>58</v>
      </c>
      <c r="H1244" s="11"/>
      <c r="I1244" s="11" t="s">
        <v>32344</v>
      </c>
      <c r="J1244" s="11" t="s">
        <v>11840</v>
      </c>
      <c r="K1244" t="s">
        <v>32345</v>
      </c>
      <c r="L1244" t="s">
        <v>32346</v>
      </c>
      <c r="M1244" s="2" t="str">
        <f>HYPERLINK(склад2въезд131920212223[[#This Row],[RelativePath]])</f>
        <v>10 Въезд ангар\GA3948333_6_20260505T144957Z.jpg</v>
      </c>
    </row>
    <row r="1245" spans="1:13" x14ac:dyDescent="0.25">
      <c r="A1245" s="1" t="s">
        <v>14</v>
      </c>
      <c r="B1245" s="3">
        <v>46147</v>
      </c>
      <c r="C1245" s="4">
        <v>0.61835648148148148</v>
      </c>
      <c r="D1245" s="11" t="s">
        <v>225</v>
      </c>
      <c r="E1245" s="11" t="s">
        <v>70</v>
      </c>
      <c r="F1245" s="11" t="s">
        <v>58</v>
      </c>
      <c r="H1245" s="11"/>
      <c r="I1245" s="11" t="s">
        <v>32347</v>
      </c>
      <c r="J1245" s="11" t="s">
        <v>11840</v>
      </c>
      <c r="K1245" t="s">
        <v>32348</v>
      </c>
      <c r="L1245" t="s">
        <v>32349</v>
      </c>
      <c r="M1245" s="2" t="str">
        <f>HYPERLINK(склад2въезд131920212223[[#This Row],[RelativePath]])</f>
        <v>10 Въезд ангар\GA3948333_6_20260505T145026Z.jpg</v>
      </c>
    </row>
    <row r="1246" spans="1:13" x14ac:dyDescent="0.25">
      <c r="A1246" s="1" t="s">
        <v>14</v>
      </c>
      <c r="B1246" s="3">
        <v>46147</v>
      </c>
      <c r="C1246" s="4">
        <v>0.61857638888888888</v>
      </c>
      <c r="D1246" s="11" t="s">
        <v>225</v>
      </c>
      <c r="E1246" s="11" t="s">
        <v>70</v>
      </c>
      <c r="F1246" s="11" t="s">
        <v>58</v>
      </c>
      <c r="H1246" s="11"/>
      <c r="I1246" s="11" t="s">
        <v>32350</v>
      </c>
      <c r="J1246" s="11" t="s">
        <v>11840</v>
      </c>
      <c r="K1246" t="s">
        <v>32351</v>
      </c>
      <c r="L1246" t="s">
        <v>32352</v>
      </c>
      <c r="M1246" s="2" t="str">
        <f>HYPERLINK(склад2въезд131920212223[[#This Row],[RelativePath]])</f>
        <v>10 Въезд ангар\GA3948333_6_20260505T145045Z.jpg</v>
      </c>
    </row>
    <row r="1247" spans="1:13" x14ac:dyDescent="0.25">
      <c r="A1247" s="1" t="s">
        <v>14</v>
      </c>
      <c r="B1247" s="3">
        <v>46147</v>
      </c>
      <c r="C1247" s="4">
        <v>0.61892361111111116</v>
      </c>
      <c r="D1247" s="11" t="s">
        <v>225</v>
      </c>
      <c r="E1247" s="11" t="s">
        <v>70</v>
      </c>
      <c r="F1247" s="11" t="s">
        <v>58</v>
      </c>
      <c r="H1247" s="11"/>
      <c r="I1247" s="11" t="s">
        <v>32353</v>
      </c>
      <c r="J1247" s="11" t="s">
        <v>11840</v>
      </c>
      <c r="K1247" t="s">
        <v>32354</v>
      </c>
      <c r="L1247" t="s">
        <v>32355</v>
      </c>
      <c r="M1247" s="2" t="str">
        <f>HYPERLINK(склад2въезд131920212223[[#This Row],[RelativePath]])</f>
        <v>10 Въезд ангар\GA3948333_6_20260505T145115Z.jpg</v>
      </c>
    </row>
    <row r="1248" spans="1:13" x14ac:dyDescent="0.25">
      <c r="A1248" s="1" t="s">
        <v>14</v>
      </c>
      <c r="B1248" s="3">
        <v>46147</v>
      </c>
      <c r="C1248" s="4">
        <v>0.62041666666666662</v>
      </c>
      <c r="D1248" s="11" t="s">
        <v>225</v>
      </c>
      <c r="E1248" s="11" t="s">
        <v>70</v>
      </c>
      <c r="F1248" s="11" t="s">
        <v>58</v>
      </c>
      <c r="H1248" s="11"/>
      <c r="I1248" s="11" t="s">
        <v>32356</v>
      </c>
      <c r="J1248" s="11" t="s">
        <v>11840</v>
      </c>
      <c r="K1248" t="s">
        <v>32357</v>
      </c>
      <c r="L1248" t="s">
        <v>32358</v>
      </c>
      <c r="M1248" s="2" t="str">
        <f>HYPERLINK(склад2въезд131920212223[[#This Row],[RelativePath]])</f>
        <v>10 Въезд ангар\GA3948333_6_20260505T145324Z.jpg</v>
      </c>
    </row>
    <row r="1249" spans="1:13" x14ac:dyDescent="0.25">
      <c r="A1249" s="1" t="s">
        <v>14</v>
      </c>
      <c r="B1249" s="3">
        <v>46147</v>
      </c>
      <c r="C1249" s="4">
        <v>0.62195601851851856</v>
      </c>
      <c r="D1249" s="11" t="s">
        <v>4</v>
      </c>
      <c r="E1249" s="11" t="s">
        <v>70</v>
      </c>
      <c r="F1249" s="11" t="s">
        <v>58</v>
      </c>
      <c r="H1249" s="11"/>
      <c r="I1249" s="11" t="s">
        <v>32359</v>
      </c>
      <c r="J1249" s="11" t="s">
        <v>11840</v>
      </c>
      <c r="K1249" t="s">
        <v>32360</v>
      </c>
      <c r="L1249" t="s">
        <v>32361</v>
      </c>
      <c r="M1249" s="2" t="str">
        <f>HYPERLINK(склад2въезд131920212223[[#This Row],[RelativePath]])</f>
        <v>10 Въезд ангар\GA3948333_6_20260505T145537Z.jpg</v>
      </c>
    </row>
    <row r="1250" spans="1:13" x14ac:dyDescent="0.25">
      <c r="A1250" s="1" t="s">
        <v>14</v>
      </c>
      <c r="B1250" s="3">
        <v>46147</v>
      </c>
      <c r="C1250" s="4">
        <v>0.8628703703703704</v>
      </c>
      <c r="D1250" s="11" t="s">
        <v>137</v>
      </c>
      <c r="E1250" s="11" t="s">
        <v>32723</v>
      </c>
      <c r="F1250" s="11" t="s">
        <v>32717</v>
      </c>
      <c r="H1250" s="11"/>
      <c r="I1250" s="11" t="s">
        <v>32362</v>
      </c>
      <c r="J1250" s="11" t="s">
        <v>11840</v>
      </c>
      <c r="K1250" t="s">
        <v>32363</v>
      </c>
      <c r="L1250" t="s">
        <v>32364</v>
      </c>
      <c r="M1250" s="2" t="str">
        <f>HYPERLINK(склад2въезд131920212223[[#This Row],[RelativePath]])</f>
        <v>10 Въезд ангар\GA3948333_6_20260505T204232Z.jpg</v>
      </c>
    </row>
    <row r="1251" spans="1:13" x14ac:dyDescent="0.25">
      <c r="A1251" s="1" t="s">
        <v>15</v>
      </c>
      <c r="B1251" s="3">
        <v>46148</v>
      </c>
      <c r="C1251" s="4">
        <v>0.2926273148148148</v>
      </c>
      <c r="D1251" s="11" t="s">
        <v>4</v>
      </c>
      <c r="E1251" s="11" t="s">
        <v>8</v>
      </c>
      <c r="F1251" s="11"/>
      <c r="H1251" s="11"/>
      <c r="I1251" s="11" t="s">
        <v>32365</v>
      </c>
      <c r="J1251" s="11" t="s">
        <v>11840</v>
      </c>
      <c r="K1251" t="s">
        <v>32366</v>
      </c>
      <c r="L1251" t="s">
        <v>32367</v>
      </c>
      <c r="M1251" s="2" t="str">
        <f>HYPERLINK(склад2въезд131920212223[[#This Row],[RelativePath]])</f>
        <v>10 Въезд ангар\GA3948333_6_20260506T070123Z.jpg</v>
      </c>
    </row>
    <row r="1252" spans="1:13" x14ac:dyDescent="0.25">
      <c r="A1252" s="1" t="s">
        <v>15</v>
      </c>
      <c r="B1252" s="3">
        <v>46148</v>
      </c>
      <c r="C1252" s="4">
        <v>0.87239583333333337</v>
      </c>
      <c r="D1252" s="11" t="s">
        <v>4</v>
      </c>
      <c r="E1252" s="11" t="s">
        <v>8</v>
      </c>
      <c r="F1252" s="11"/>
      <c r="H1252" s="11"/>
      <c r="I1252" s="11" t="s">
        <v>32368</v>
      </c>
      <c r="J1252" s="11" t="s">
        <v>11840</v>
      </c>
      <c r="K1252" t="s">
        <v>32369</v>
      </c>
      <c r="L1252" t="s">
        <v>32370</v>
      </c>
      <c r="M1252" s="2" t="str">
        <f>HYPERLINK(склад2въезд131920212223[[#This Row],[RelativePath]])</f>
        <v>10 Въезд ангар\GA3948333_6_20260506T205615Z.jpg</v>
      </c>
    </row>
    <row r="1253" spans="1:13" x14ac:dyDescent="0.25">
      <c r="A1253" s="1" t="s">
        <v>16</v>
      </c>
      <c r="B1253" s="3">
        <v>46149</v>
      </c>
      <c r="C1253" s="4">
        <v>0.37311342592592595</v>
      </c>
      <c r="D1253" s="11" t="s">
        <v>4</v>
      </c>
      <c r="E1253" s="11" t="s">
        <v>32815</v>
      </c>
      <c r="F1253" s="11"/>
      <c r="H1253" s="11"/>
      <c r="I1253" s="11" t="s">
        <v>32986</v>
      </c>
      <c r="J1253" s="11" t="s">
        <v>11840</v>
      </c>
      <c r="K1253" t="s">
        <v>32987</v>
      </c>
      <c r="L1253" t="s">
        <v>32988</v>
      </c>
      <c r="M1253" s="2" t="str">
        <f>HYPERLINK(склад2въезд131920212223[[#This Row],[RelativePath]])</f>
        <v>10 Въезд ангар\GA3948333_6_20260507T085717Z.jpg</v>
      </c>
    </row>
    <row r="1254" spans="1:13" x14ac:dyDescent="0.25">
      <c r="A1254" s="1" t="s">
        <v>16</v>
      </c>
      <c r="B1254" s="3">
        <v>46149</v>
      </c>
      <c r="C1254" s="4">
        <v>0.38339120370370372</v>
      </c>
      <c r="D1254" s="11" t="s">
        <v>4</v>
      </c>
      <c r="E1254" s="11" t="s">
        <v>8</v>
      </c>
      <c r="F1254" s="11"/>
      <c r="H1254" s="11"/>
      <c r="I1254" s="11" t="s">
        <v>32989</v>
      </c>
      <c r="J1254" s="11" t="s">
        <v>11840</v>
      </c>
      <c r="K1254" t="s">
        <v>32990</v>
      </c>
      <c r="L1254" t="s">
        <v>32991</v>
      </c>
      <c r="M1254" s="2" t="str">
        <f>HYPERLINK(склад2въезд131920212223[[#This Row],[RelativePath]])</f>
        <v>10 Въезд ангар\GA3948333_6_20260507T091205Z.jpg</v>
      </c>
    </row>
    <row r="1255" spans="1:13" x14ac:dyDescent="0.25">
      <c r="A1255" s="1" t="s">
        <v>16</v>
      </c>
      <c r="B1255" s="3">
        <v>46149</v>
      </c>
      <c r="C1255" s="4">
        <v>0.85476851851851854</v>
      </c>
      <c r="D1255" s="11" t="s">
        <v>4</v>
      </c>
      <c r="E1255" s="11" t="s">
        <v>8</v>
      </c>
      <c r="F1255" s="11"/>
      <c r="H1255" s="11"/>
      <c r="I1255" s="11" t="s">
        <v>32992</v>
      </c>
      <c r="J1255" s="11" t="s">
        <v>11840</v>
      </c>
      <c r="K1255" t="s">
        <v>32993</v>
      </c>
      <c r="L1255" t="s">
        <v>32994</v>
      </c>
      <c r="M1255" s="2" t="str">
        <f>HYPERLINK(склад2въезд131920212223[[#This Row],[RelativePath]])</f>
        <v>10 Въезд ангар\GA3948333_6_20260507T203052Z.jpg</v>
      </c>
    </row>
    <row r="1256" spans="1:13" x14ac:dyDescent="0.25">
      <c r="A1256" s="1" t="s">
        <v>17</v>
      </c>
      <c r="B1256" s="3">
        <v>46150</v>
      </c>
      <c r="C1256" s="4">
        <v>0.34125</v>
      </c>
      <c r="D1256" s="11" t="s">
        <v>4</v>
      </c>
      <c r="E1256" s="11" t="s">
        <v>27022</v>
      </c>
      <c r="F1256" s="11"/>
      <c r="H1256" s="11"/>
      <c r="I1256" s="11" t="s">
        <v>32995</v>
      </c>
      <c r="J1256" s="11" t="s">
        <v>11840</v>
      </c>
      <c r="K1256" t="s">
        <v>32996</v>
      </c>
      <c r="L1256" t="s">
        <v>32997</v>
      </c>
      <c r="M1256" s="2" t="str">
        <f>HYPERLINK(склад2въезд131920212223[[#This Row],[RelativePath]])</f>
        <v>10 Въезд ангар\GA3948333_6_20260508T081124Z.jpg</v>
      </c>
    </row>
    <row r="1257" spans="1:13" x14ac:dyDescent="0.25">
      <c r="A1257" s="1" t="s">
        <v>17</v>
      </c>
      <c r="B1257" s="3">
        <v>46150</v>
      </c>
      <c r="C1257" s="4">
        <v>0.73716435185185181</v>
      </c>
      <c r="D1257" s="11" t="s">
        <v>33414</v>
      </c>
      <c r="E1257" s="11"/>
      <c r="F1257" s="11"/>
      <c r="H1257" s="11"/>
      <c r="I1257" s="11" t="s">
        <v>32998</v>
      </c>
      <c r="J1257" s="11" t="s">
        <v>11840</v>
      </c>
      <c r="K1257" t="s">
        <v>32999</v>
      </c>
      <c r="L1257" t="s">
        <v>33000</v>
      </c>
      <c r="M1257" s="2" t="str">
        <f>HYPERLINK(склад2въезд131920212223[[#This Row],[RelativePath]])</f>
        <v>10 Въезд ангар\GA3948333_6_20260508T174131Z.jpg</v>
      </c>
    </row>
    <row r="1258" spans="1:13" x14ac:dyDescent="0.25">
      <c r="A1258" s="1" t="s">
        <v>18</v>
      </c>
      <c r="B1258" s="3">
        <v>46151</v>
      </c>
      <c r="C1258" s="4">
        <v>0.73527777777777781</v>
      </c>
      <c r="D1258" s="11" t="s">
        <v>4</v>
      </c>
      <c r="E1258" s="11" t="s">
        <v>8</v>
      </c>
      <c r="F1258" s="11"/>
      <c r="H1258" s="11"/>
      <c r="I1258" s="11" t="s">
        <v>33001</v>
      </c>
      <c r="J1258" s="11" t="s">
        <v>11840</v>
      </c>
      <c r="K1258" t="s">
        <v>33002</v>
      </c>
      <c r="L1258" t="s">
        <v>33003</v>
      </c>
      <c r="M1258" s="2" t="str">
        <f>HYPERLINK(склад2въезд131920212223[[#This Row],[RelativePath]])</f>
        <v>10 Въезд ангар\GA3948333_6_20260509T173848Z.jpg</v>
      </c>
    </row>
    <row r="1259" spans="1:13" x14ac:dyDescent="0.25">
      <c r="A1259" s="1" t="s">
        <v>22</v>
      </c>
      <c r="B1259" s="3">
        <v>46152</v>
      </c>
      <c r="C1259" s="4">
        <v>0.7041087962962963</v>
      </c>
      <c r="D1259" s="11" t="s">
        <v>4</v>
      </c>
      <c r="E1259" s="11" t="s">
        <v>8</v>
      </c>
      <c r="F1259" s="11"/>
      <c r="H1259" s="11"/>
      <c r="I1259" s="11" t="s">
        <v>33004</v>
      </c>
      <c r="J1259" s="11" t="s">
        <v>11840</v>
      </c>
      <c r="K1259" t="s">
        <v>33005</v>
      </c>
      <c r="L1259" t="s">
        <v>33006</v>
      </c>
      <c r="M1259" s="2" t="str">
        <f>HYPERLINK(склад2въезд131920212223[[#This Row],[RelativePath]])</f>
        <v>10 Въезд ангар\GA3948333_6_20260510T165355Z.jpg</v>
      </c>
    </row>
  </sheetData>
  <conditionalFormatting sqref="D1260:D1270 E1260:E1273 G2:H1259 D2:E1259">
    <cfRule type="containsText" dxfId="1056" priority="14" operator="containsText" text="Выезд с территории">
      <formula>NOT(ISERROR(SEARCH("Выезд с территории",D2)))</formula>
    </cfRule>
  </conditionalFormatting>
  <conditionalFormatting sqref="F2:F1259">
    <cfRule type="notContainsText" dxfId="1055" priority="13" operator="notContains" text="порожний">
      <formula>ISERROR(SEARCH("порожний",F2))</formula>
    </cfRule>
  </conditionalFormatting>
  <conditionalFormatting sqref="E2:E1273">
    <cfRule type="containsText" dxfId="1054" priority="11" operator="containsText" text="Газель базы">
      <formula>NOT(ISERROR(SEARCH("Газель базы",E2)))</formula>
    </cfRule>
    <cfRule type="containsText" dxfId="1053" priority="12" operator="containsText" text="Погрузчик базы">
      <formula>NOT(ISERROR(SEARCH("Погрузчик базы",E2)))</formula>
    </cfRule>
  </conditionalFormatting>
  <conditionalFormatting sqref="E2:E1273">
    <cfRule type="containsText" dxfId="1052" priority="10" operator="containsText" text="Трактор базы">
      <formula>NOT(ISERROR(SEARCH("Трактор базы",E2)))</formula>
    </cfRule>
  </conditionalFormatting>
  <conditionalFormatting sqref="A2:C1259">
    <cfRule type="expression" dxfId="1051" priority="9">
      <formula>$A2="пн"</formula>
    </cfRule>
  </conditionalFormatting>
  <conditionalFormatting sqref="A2:C1261">
    <cfRule type="expression" dxfId="1050" priority="3">
      <formula>$A2="вс"</formula>
    </cfRule>
    <cfRule type="expression" dxfId="1049" priority="4">
      <formula>$A2="сб"</formula>
    </cfRule>
    <cfRule type="expression" dxfId="1048" priority="5">
      <formula>$A2="пт"</formula>
    </cfRule>
    <cfRule type="expression" dxfId="1047" priority="6">
      <formula>$A2="чт"</formula>
    </cfRule>
    <cfRule type="expression" dxfId="1046" priority="7">
      <formula>$A2="ср"</formula>
    </cfRule>
    <cfRule type="expression" dxfId="1045" priority="8">
      <formula>$A2="вт"</formula>
    </cfRule>
  </conditionalFormatting>
  <conditionalFormatting sqref="D2:D1270">
    <cfRule type="containsText" dxfId="10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0">
    <cfRule type="containsText" dxfId="10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637"/>
  <sheetViews>
    <sheetView zoomScale="90" zoomScaleNormal="90" workbookViewId="0">
      <pane ySplit="1" topLeftCell="A607" activePane="bottomLeft" state="frozen"/>
      <selection pane="bottomLeft" activeCell="E625" sqref="E6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11" t="s">
        <v>4</v>
      </c>
      <c r="E2" s="11" t="s">
        <v>8</v>
      </c>
      <c r="F2" s="11"/>
      <c r="H2" s="11" t="s">
        <v>5</v>
      </c>
      <c r="I2" s="11" t="s">
        <v>1278</v>
      </c>
      <c r="J2" s="11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11" t="s">
        <v>137</v>
      </c>
      <c r="E3" s="11" t="s">
        <v>86</v>
      </c>
      <c r="F3" s="11" t="s">
        <v>60</v>
      </c>
      <c r="H3" s="11"/>
      <c r="I3" s="11" t="s">
        <v>1280</v>
      </c>
      <c r="J3" s="11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11" t="s">
        <v>1405</v>
      </c>
      <c r="E4" s="11" t="s">
        <v>86</v>
      </c>
      <c r="F4" s="11" t="s">
        <v>60</v>
      </c>
      <c r="H4" s="11" t="s">
        <v>1404</v>
      </c>
      <c r="I4" s="11" t="s">
        <v>1282</v>
      </c>
      <c r="J4" s="11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11" t="s">
        <v>137</v>
      </c>
      <c r="E5" s="11" t="s">
        <v>86</v>
      </c>
      <c r="F5" s="11" t="s">
        <v>60</v>
      </c>
      <c r="H5" s="11"/>
      <c r="I5" s="11" t="s">
        <v>1284</v>
      </c>
      <c r="J5" s="11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11" t="s">
        <v>1405</v>
      </c>
      <c r="E6" s="11" t="s">
        <v>86</v>
      </c>
      <c r="F6" s="11" t="s">
        <v>60</v>
      </c>
      <c r="H6" s="11"/>
      <c r="I6" s="11" t="s">
        <v>1286</v>
      </c>
      <c r="J6" s="11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11" t="s">
        <v>1405</v>
      </c>
      <c r="E7" s="11" t="s">
        <v>86</v>
      </c>
      <c r="F7" s="11" t="s">
        <v>60</v>
      </c>
      <c r="H7" s="11" t="s">
        <v>1404</v>
      </c>
      <c r="I7" s="11" t="s">
        <v>1288</v>
      </c>
      <c r="J7" s="11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11" t="s">
        <v>1405</v>
      </c>
      <c r="E8" s="11" t="s">
        <v>86</v>
      </c>
      <c r="F8" s="11" t="s">
        <v>60</v>
      </c>
      <c r="H8" s="11"/>
      <c r="I8" s="11" t="s">
        <v>1290</v>
      </c>
      <c r="J8" s="11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11" t="s">
        <v>1405</v>
      </c>
      <c r="E9" s="11" t="s">
        <v>86</v>
      </c>
      <c r="F9" s="11" t="s">
        <v>60</v>
      </c>
      <c r="H9" s="11" t="s">
        <v>1404</v>
      </c>
      <c r="I9" s="11" t="s">
        <v>1292</v>
      </c>
      <c r="J9" s="11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11" t="s">
        <v>137</v>
      </c>
      <c r="E10" s="11" t="s">
        <v>86</v>
      </c>
      <c r="F10" s="11" t="s">
        <v>60</v>
      </c>
      <c r="H10" s="11"/>
      <c r="I10" s="11" t="s">
        <v>1294</v>
      </c>
      <c r="J10" s="11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11" t="s">
        <v>1405</v>
      </c>
      <c r="E11" s="11" t="s">
        <v>86</v>
      </c>
      <c r="F11" s="11" t="s">
        <v>60</v>
      </c>
      <c r="H11" s="11"/>
      <c r="I11" s="11" t="s">
        <v>1296</v>
      </c>
      <c r="J11" s="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11" t="s">
        <v>1405</v>
      </c>
      <c r="E12" s="11" t="s">
        <v>86</v>
      </c>
      <c r="F12" s="11" t="s">
        <v>60</v>
      </c>
      <c r="H12" s="11" t="s">
        <v>1404</v>
      </c>
      <c r="I12" s="11" t="s">
        <v>1298</v>
      </c>
      <c r="J12" s="11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11" t="s">
        <v>137</v>
      </c>
      <c r="E13" s="11" t="s">
        <v>86</v>
      </c>
      <c r="F13" s="11" t="s">
        <v>60</v>
      </c>
      <c r="H13" s="11"/>
      <c r="I13" s="11" t="s">
        <v>1300</v>
      </c>
      <c r="J13" s="11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11" t="s">
        <v>1405</v>
      </c>
      <c r="E14" s="11" t="s">
        <v>86</v>
      </c>
      <c r="F14" s="11" t="s">
        <v>60</v>
      </c>
      <c r="H14" s="11" t="s">
        <v>1404</v>
      </c>
      <c r="I14" s="11" t="s">
        <v>1302</v>
      </c>
      <c r="J14" s="11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11" t="s">
        <v>137</v>
      </c>
      <c r="E15" s="11" t="s">
        <v>86</v>
      </c>
      <c r="F15" s="11" t="s">
        <v>60</v>
      </c>
      <c r="H15" s="11"/>
      <c r="I15" s="11" t="s">
        <v>1304</v>
      </c>
      <c r="J15" s="11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11" t="s">
        <v>1405</v>
      </c>
      <c r="E16" s="11" t="s">
        <v>86</v>
      </c>
      <c r="F16" s="11" t="s">
        <v>60</v>
      </c>
      <c r="H16" s="11" t="s">
        <v>1404</v>
      </c>
      <c r="I16" s="11" t="s">
        <v>1306</v>
      </c>
      <c r="J16" s="11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11" t="s">
        <v>137</v>
      </c>
      <c r="E17" s="11" t="s">
        <v>86</v>
      </c>
      <c r="F17" s="11" t="s">
        <v>53</v>
      </c>
      <c r="H17" s="11" t="s">
        <v>1404</v>
      </c>
      <c r="I17" s="11" t="s">
        <v>1308</v>
      </c>
      <c r="J17" s="11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11" t="s">
        <v>1257</v>
      </c>
      <c r="E18" s="11" t="s">
        <v>55</v>
      </c>
      <c r="F18" s="11" t="s">
        <v>58</v>
      </c>
      <c r="H18" s="11"/>
      <c r="I18" s="11" t="s">
        <v>1310</v>
      </c>
      <c r="J18" s="11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11" t="s">
        <v>226</v>
      </c>
      <c r="E19" s="11" t="s">
        <v>55</v>
      </c>
      <c r="F19" s="11" t="s">
        <v>58</v>
      </c>
      <c r="H19" s="11"/>
      <c r="I19" s="11" t="s">
        <v>1312</v>
      </c>
      <c r="J19" s="11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11" t="s">
        <v>1406</v>
      </c>
      <c r="E20" s="11" t="s">
        <v>55</v>
      </c>
      <c r="F20" s="11" t="s">
        <v>58</v>
      </c>
      <c r="H20" s="11"/>
      <c r="I20" s="11" t="s">
        <v>1314</v>
      </c>
      <c r="J20" s="11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11" t="s">
        <v>1406</v>
      </c>
      <c r="E21" s="11" t="s">
        <v>55</v>
      </c>
      <c r="F21" s="11" t="s">
        <v>58</v>
      </c>
      <c r="H21" s="11"/>
      <c r="I21" s="11" t="s">
        <v>1316</v>
      </c>
      <c r="J21" s="1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11" t="s">
        <v>1406</v>
      </c>
      <c r="E22" s="11" t="s">
        <v>55</v>
      </c>
      <c r="F22" s="11" t="s">
        <v>58</v>
      </c>
      <c r="H22" s="11"/>
      <c r="I22" s="11" t="s">
        <v>1318</v>
      </c>
      <c r="J22" s="11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11" t="s">
        <v>1406</v>
      </c>
      <c r="E23" s="11" t="s">
        <v>55</v>
      </c>
      <c r="F23" s="11" t="s">
        <v>58</v>
      </c>
      <c r="H23" s="11"/>
      <c r="I23" s="11" t="s">
        <v>1320</v>
      </c>
      <c r="J23" s="11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11" t="s">
        <v>1407</v>
      </c>
      <c r="E24" s="11" t="s">
        <v>55</v>
      </c>
      <c r="F24" s="11"/>
      <c r="H24" s="11"/>
      <c r="I24" s="11" t="s">
        <v>1322</v>
      </c>
      <c r="J24" s="11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11" t="s">
        <v>226</v>
      </c>
      <c r="E25" s="11" t="s">
        <v>55</v>
      </c>
      <c r="F25" s="11" t="s">
        <v>58</v>
      </c>
      <c r="H25" s="11"/>
      <c r="I25" s="11" t="s">
        <v>1324</v>
      </c>
      <c r="J25" s="11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11" t="s">
        <v>1406</v>
      </c>
      <c r="E26" s="11" t="s">
        <v>55</v>
      </c>
      <c r="F26" s="11" t="s">
        <v>58</v>
      </c>
      <c r="H26" s="11"/>
      <c r="I26" s="11" t="s">
        <v>1326</v>
      </c>
      <c r="J26" s="11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11" t="s">
        <v>1406</v>
      </c>
      <c r="E27" s="11" t="s">
        <v>55</v>
      </c>
      <c r="F27" s="11" t="s">
        <v>58</v>
      </c>
      <c r="H27" s="11"/>
      <c r="I27" s="11" t="s">
        <v>1328</v>
      </c>
      <c r="J27" s="11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11" t="s">
        <v>4</v>
      </c>
      <c r="E28" s="11" t="s">
        <v>8</v>
      </c>
      <c r="F28" s="11"/>
      <c r="H28" s="11" t="s">
        <v>1276</v>
      </c>
      <c r="I28" s="11" t="s">
        <v>1330</v>
      </c>
      <c r="J28" s="11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11" t="s">
        <v>4</v>
      </c>
      <c r="E29" s="11" t="s">
        <v>8</v>
      </c>
      <c r="F29" s="11"/>
      <c r="H29" s="11" t="s">
        <v>5</v>
      </c>
      <c r="I29" s="11" t="s">
        <v>1332</v>
      </c>
      <c r="J29" s="11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11" t="s">
        <v>137</v>
      </c>
      <c r="E30" s="11" t="s">
        <v>86</v>
      </c>
      <c r="F30" s="11" t="s">
        <v>887</v>
      </c>
      <c r="H30" s="11"/>
      <c r="I30" s="11" t="s">
        <v>1334</v>
      </c>
      <c r="J30" s="11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11" t="s">
        <v>1405</v>
      </c>
      <c r="E31" s="11" t="s">
        <v>86</v>
      </c>
      <c r="F31" s="11" t="s">
        <v>887</v>
      </c>
      <c r="H31" s="11" t="s">
        <v>1404</v>
      </c>
      <c r="I31" s="11" t="s">
        <v>1336</v>
      </c>
      <c r="J31" s="1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11" t="s">
        <v>4</v>
      </c>
      <c r="E32" s="11" t="s">
        <v>8</v>
      </c>
      <c r="F32" s="11"/>
      <c r="H32" s="11"/>
      <c r="I32" s="11" t="s">
        <v>1338</v>
      </c>
      <c r="J32" s="11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11" t="s">
        <v>1266</v>
      </c>
      <c r="E33" s="11" t="s">
        <v>86</v>
      </c>
      <c r="F33" s="11" t="s">
        <v>60</v>
      </c>
      <c r="H33" s="11"/>
      <c r="I33" s="11" t="s">
        <v>1340</v>
      </c>
      <c r="J33" s="11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11" t="s">
        <v>1266</v>
      </c>
      <c r="E34" s="11" t="s">
        <v>86</v>
      </c>
      <c r="F34" s="11" t="s">
        <v>60</v>
      </c>
      <c r="H34" s="11"/>
      <c r="I34" s="11" t="s">
        <v>1342</v>
      </c>
      <c r="J34" s="11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11" t="s">
        <v>1266</v>
      </c>
      <c r="E35" s="11" t="s">
        <v>86</v>
      </c>
      <c r="F35" s="11" t="s">
        <v>60</v>
      </c>
      <c r="H35" s="11"/>
      <c r="I35" s="11" t="s">
        <v>1344</v>
      </c>
      <c r="J35" s="11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11" t="s">
        <v>1266</v>
      </c>
      <c r="E36" s="11" t="s">
        <v>86</v>
      </c>
      <c r="F36" s="11" t="s">
        <v>60</v>
      </c>
      <c r="H36" s="11"/>
      <c r="I36" s="11" t="s">
        <v>1346</v>
      </c>
      <c r="J36" s="11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11" t="s">
        <v>1266</v>
      </c>
      <c r="E37" s="11" t="s">
        <v>86</v>
      </c>
      <c r="F37" s="11" t="s">
        <v>60</v>
      </c>
      <c r="H37" s="11"/>
      <c r="I37" s="11" t="s">
        <v>1348</v>
      </c>
      <c r="J37" s="11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11" t="s">
        <v>4</v>
      </c>
      <c r="E38" s="11" t="s">
        <v>8</v>
      </c>
      <c r="F38" s="11"/>
      <c r="H38" s="11"/>
      <c r="I38" s="11" t="s">
        <v>1350</v>
      </c>
      <c r="J38" s="11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11" t="s">
        <v>4</v>
      </c>
      <c r="E39" s="11" t="s">
        <v>8</v>
      </c>
      <c r="F39" s="11"/>
      <c r="H39" s="11" t="s">
        <v>1276</v>
      </c>
      <c r="I39" s="11" t="s">
        <v>1352</v>
      </c>
      <c r="J39" s="11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11" t="s">
        <v>4</v>
      </c>
      <c r="E40" s="11" t="s">
        <v>8</v>
      </c>
      <c r="F40" s="11"/>
      <c r="H40" s="11" t="s">
        <v>5</v>
      </c>
      <c r="I40" s="11" t="s">
        <v>1354</v>
      </c>
      <c r="J40" s="11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11" t="s">
        <v>225</v>
      </c>
      <c r="E41" s="11" t="s">
        <v>86</v>
      </c>
      <c r="F41" s="11" t="s">
        <v>60</v>
      </c>
      <c r="H41" s="11" t="s">
        <v>1408</v>
      </c>
      <c r="I41" s="11" t="s">
        <v>1356</v>
      </c>
      <c r="J41" s="1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11" t="s">
        <v>1257</v>
      </c>
      <c r="E42" s="11" t="s">
        <v>66</v>
      </c>
      <c r="F42" s="11" t="s">
        <v>69</v>
      </c>
      <c r="H42" s="11"/>
      <c r="I42" s="11" t="s">
        <v>1358</v>
      </c>
      <c r="J42" s="11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11" t="s">
        <v>226</v>
      </c>
      <c r="E43" s="11" t="s">
        <v>66</v>
      </c>
      <c r="F43" s="11" t="s">
        <v>69</v>
      </c>
      <c r="H43" s="11"/>
      <c r="I43" s="11" t="s">
        <v>1360</v>
      </c>
      <c r="J43" s="11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11" t="s">
        <v>584</v>
      </c>
      <c r="E44" s="11" t="s">
        <v>66</v>
      </c>
      <c r="F44" s="11" t="s">
        <v>51</v>
      </c>
      <c r="H44" s="11"/>
      <c r="I44" s="11" t="s">
        <v>1362</v>
      </c>
      <c r="J44" s="11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11" t="s">
        <v>4</v>
      </c>
      <c r="E45" s="11" t="s">
        <v>8</v>
      </c>
      <c r="F45" s="11"/>
      <c r="H45" s="11" t="s">
        <v>1276</v>
      </c>
      <c r="I45" s="11" t="s">
        <v>1364</v>
      </c>
      <c r="J45" s="11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11" t="s">
        <v>4</v>
      </c>
      <c r="E46" s="11" t="s">
        <v>8</v>
      </c>
      <c r="F46" s="11"/>
      <c r="H46" s="11" t="s">
        <v>5</v>
      </c>
      <c r="I46" s="11" t="s">
        <v>1366</v>
      </c>
      <c r="J46" s="11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11" t="s">
        <v>4</v>
      </c>
      <c r="E47" s="11" t="s">
        <v>70</v>
      </c>
      <c r="F47" s="11"/>
      <c r="H47" s="11" t="s">
        <v>1409</v>
      </c>
      <c r="I47" s="11" t="s">
        <v>1368</v>
      </c>
      <c r="J47" s="11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11" t="s">
        <v>4</v>
      </c>
      <c r="E48" s="11" t="s">
        <v>86</v>
      </c>
      <c r="F48" s="11"/>
      <c r="H48" s="11" t="s">
        <v>1410</v>
      </c>
      <c r="I48" s="11" t="s">
        <v>1370</v>
      </c>
      <c r="J48" s="11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11" t="s">
        <v>137</v>
      </c>
      <c r="E49" s="11" t="s">
        <v>86</v>
      </c>
      <c r="F49" s="11" t="s">
        <v>462</v>
      </c>
      <c r="H49" s="11"/>
      <c r="I49" s="11" t="s">
        <v>1372</v>
      </c>
      <c r="J49" s="11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11" t="s">
        <v>4</v>
      </c>
      <c r="E50" s="11" t="s">
        <v>8</v>
      </c>
      <c r="F50" s="11"/>
      <c r="H50" s="11" t="s">
        <v>1276</v>
      </c>
      <c r="I50" s="11" t="s">
        <v>1374</v>
      </c>
      <c r="J50" s="11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11" t="s">
        <v>4</v>
      </c>
      <c r="E51" s="11" t="s">
        <v>8</v>
      </c>
      <c r="F51" s="11"/>
      <c r="H51" s="11" t="s">
        <v>5</v>
      </c>
      <c r="I51" s="11" t="s">
        <v>1376</v>
      </c>
      <c r="J51" s="1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11" t="s">
        <v>137</v>
      </c>
      <c r="E52" s="11" t="s">
        <v>86</v>
      </c>
      <c r="F52" s="11" t="s">
        <v>165</v>
      </c>
      <c r="H52" s="11"/>
      <c r="I52" s="11" t="s">
        <v>1378</v>
      </c>
      <c r="J52" s="11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11" t="s">
        <v>1405</v>
      </c>
      <c r="E53" s="11" t="s">
        <v>86</v>
      </c>
      <c r="F53" s="11"/>
      <c r="H53" s="11" t="s">
        <v>1404</v>
      </c>
      <c r="I53" s="11" t="s">
        <v>1380</v>
      </c>
      <c r="J53" s="11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11" t="s">
        <v>137</v>
      </c>
      <c r="E54" s="11" t="s">
        <v>86</v>
      </c>
      <c r="F54" s="11" t="s">
        <v>165</v>
      </c>
      <c r="H54" s="11" t="s">
        <v>1404</v>
      </c>
      <c r="I54" s="11" t="s">
        <v>1382</v>
      </c>
      <c r="J54" s="11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11" t="s">
        <v>4</v>
      </c>
      <c r="E55" s="11" t="s">
        <v>8</v>
      </c>
      <c r="F55" s="11"/>
      <c r="H55" s="11"/>
      <c r="I55" s="11" t="s">
        <v>1384</v>
      </c>
      <c r="J55" s="11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11" t="s">
        <v>137</v>
      </c>
      <c r="E56" s="11" t="s">
        <v>86</v>
      </c>
      <c r="F56" s="11" t="s">
        <v>165</v>
      </c>
      <c r="H56" s="11" t="s">
        <v>1411</v>
      </c>
      <c r="I56" s="11" t="s">
        <v>1386</v>
      </c>
      <c r="J56" s="11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11" t="s">
        <v>137</v>
      </c>
      <c r="E57" s="11" t="s">
        <v>86</v>
      </c>
      <c r="F57" s="11" t="s">
        <v>165</v>
      </c>
      <c r="H57" s="11" t="s">
        <v>1411</v>
      </c>
      <c r="I57" s="11" t="s">
        <v>1388</v>
      </c>
      <c r="J57" s="11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11" t="s">
        <v>4</v>
      </c>
      <c r="E58" s="11" t="s">
        <v>8</v>
      </c>
      <c r="F58" s="11"/>
      <c r="H58" s="11" t="s">
        <v>1276</v>
      </c>
      <c r="I58" s="11" t="s">
        <v>1390</v>
      </c>
      <c r="J58" s="11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11" t="s">
        <v>4</v>
      </c>
      <c r="E59" s="11" t="s">
        <v>8</v>
      </c>
      <c r="F59" s="11"/>
      <c r="H59" s="11" t="s">
        <v>5</v>
      </c>
      <c r="I59" s="11" t="s">
        <v>1392</v>
      </c>
      <c r="J59" s="11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11" t="s">
        <v>4</v>
      </c>
      <c r="E60" s="11" t="s">
        <v>8</v>
      </c>
      <c r="F60" s="11"/>
      <c r="H60" s="11"/>
      <c r="I60" s="11" t="s">
        <v>1394</v>
      </c>
      <c r="J60" s="11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11" t="s">
        <v>4</v>
      </c>
      <c r="E61" s="11" t="s">
        <v>8</v>
      </c>
      <c r="F61" s="11"/>
      <c r="H61" s="11" t="s">
        <v>1276</v>
      </c>
      <c r="I61" s="11" t="s">
        <v>1396</v>
      </c>
      <c r="J61" s="1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11" t="s">
        <v>4</v>
      </c>
      <c r="E62" s="11" t="s">
        <v>8</v>
      </c>
      <c r="F62" s="11"/>
      <c r="H62" s="11" t="s">
        <v>5</v>
      </c>
      <c r="I62" s="11" t="s">
        <v>1398</v>
      </c>
      <c r="J62" s="11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11" t="s">
        <v>4</v>
      </c>
      <c r="E63" s="11" t="s">
        <v>8</v>
      </c>
      <c r="F63" s="11"/>
      <c r="H63" s="11"/>
      <c r="I63" s="11" t="s">
        <v>1400</v>
      </c>
      <c r="J63" s="11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11" t="s">
        <v>4</v>
      </c>
      <c r="E64" s="11" t="s">
        <v>8</v>
      </c>
      <c r="F64" s="11"/>
      <c r="H64" s="11" t="s">
        <v>1276</v>
      </c>
      <c r="I64" s="11" t="s">
        <v>1402</v>
      </c>
      <c r="J64" s="11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11" t="s">
        <v>467</v>
      </c>
      <c r="E65" s="11" t="s">
        <v>1258</v>
      </c>
      <c r="F65" s="11" t="s">
        <v>2320</v>
      </c>
      <c r="H65" s="11" t="s">
        <v>2317</v>
      </c>
      <c r="I65" s="11" t="s">
        <v>1996</v>
      </c>
      <c r="J65" s="11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11" t="s">
        <v>467</v>
      </c>
      <c r="E66" s="11" t="s">
        <v>465</v>
      </c>
      <c r="F66" s="11" t="s">
        <v>58</v>
      </c>
      <c r="H66" s="11" t="s">
        <v>2326</v>
      </c>
      <c r="I66" s="11" t="s">
        <v>1998</v>
      </c>
      <c r="J66" s="11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11" t="s">
        <v>2336</v>
      </c>
      <c r="E67" s="11" t="s">
        <v>2280</v>
      </c>
      <c r="F67" s="11" t="s">
        <v>58</v>
      </c>
      <c r="H67" s="11" t="s">
        <v>2316</v>
      </c>
      <c r="I67" s="11" t="s">
        <v>2000</v>
      </c>
      <c r="J67" s="11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11" t="s">
        <v>1585</v>
      </c>
      <c r="E68" s="11" t="s">
        <v>2280</v>
      </c>
      <c r="F68" s="11" t="s">
        <v>58</v>
      </c>
      <c r="H68" s="11" t="s">
        <v>2316</v>
      </c>
      <c r="I68" s="11" t="s">
        <v>2002</v>
      </c>
      <c r="J68" s="11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11" t="s">
        <v>1585</v>
      </c>
      <c r="E69" s="11" t="s">
        <v>2280</v>
      </c>
      <c r="F69" s="11" t="s">
        <v>58</v>
      </c>
      <c r="H69" s="11" t="s">
        <v>2316</v>
      </c>
      <c r="I69" s="11" t="s">
        <v>2004</v>
      </c>
      <c r="J69" s="11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11" t="s">
        <v>1585</v>
      </c>
      <c r="E70" s="11" t="s">
        <v>2280</v>
      </c>
      <c r="F70" s="11" t="s">
        <v>58</v>
      </c>
      <c r="H70" s="11" t="s">
        <v>2316</v>
      </c>
      <c r="I70" s="11" t="s">
        <v>2006</v>
      </c>
      <c r="J70" s="11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11" t="s">
        <v>1585</v>
      </c>
      <c r="E71" s="11" t="s">
        <v>2280</v>
      </c>
      <c r="F71" s="11" t="s">
        <v>58</v>
      </c>
      <c r="H71" s="11" t="s">
        <v>2316</v>
      </c>
      <c r="I71" s="11" t="s">
        <v>2008</v>
      </c>
      <c r="J71" s="1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11" t="s">
        <v>1585</v>
      </c>
      <c r="E72" s="11" t="s">
        <v>2280</v>
      </c>
      <c r="F72" s="11" t="s">
        <v>58</v>
      </c>
      <c r="H72" s="11" t="s">
        <v>2316</v>
      </c>
      <c r="I72" s="11" t="s">
        <v>2010</v>
      </c>
      <c r="J72" s="11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11" t="s">
        <v>1585</v>
      </c>
      <c r="E73" s="11" t="s">
        <v>2280</v>
      </c>
      <c r="F73" s="11" t="s">
        <v>58</v>
      </c>
      <c r="H73" s="11" t="s">
        <v>2316</v>
      </c>
      <c r="I73" s="11" t="s">
        <v>2012</v>
      </c>
      <c r="J73" s="11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11" t="s">
        <v>4</v>
      </c>
      <c r="E74" s="11" t="s">
        <v>8</v>
      </c>
      <c r="F74" s="11"/>
      <c r="H74" s="11"/>
      <c r="I74" s="11" t="s">
        <v>2014</v>
      </c>
      <c r="J74" s="11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11" t="s">
        <v>467</v>
      </c>
      <c r="E75" s="11" t="s">
        <v>465</v>
      </c>
      <c r="F75" s="11" t="s">
        <v>58</v>
      </c>
      <c r="H75" s="11" t="s">
        <v>2317</v>
      </c>
      <c r="I75" s="11" t="s">
        <v>2016</v>
      </c>
      <c r="J75" s="11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11" t="s">
        <v>467</v>
      </c>
      <c r="E76" s="11" t="s">
        <v>1258</v>
      </c>
      <c r="F76" s="11" t="s">
        <v>58</v>
      </c>
      <c r="H76" s="11" t="s">
        <v>2317</v>
      </c>
      <c r="I76" s="11" t="s">
        <v>2018</v>
      </c>
      <c r="J76" s="11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11" t="s">
        <v>467</v>
      </c>
      <c r="E77" s="11" t="s">
        <v>1258</v>
      </c>
      <c r="F77" s="11" t="s">
        <v>58</v>
      </c>
      <c r="H77" s="11" t="s">
        <v>2317</v>
      </c>
      <c r="I77" s="11" t="s">
        <v>2020</v>
      </c>
      <c r="J77" s="11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11" t="s">
        <v>4</v>
      </c>
      <c r="E78" s="11" t="s">
        <v>8</v>
      </c>
      <c r="F78" s="11"/>
      <c r="H78" s="11"/>
      <c r="I78" s="11" t="s">
        <v>2022</v>
      </c>
      <c r="J78" s="11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11" t="s">
        <v>467</v>
      </c>
      <c r="E79" s="11" t="s">
        <v>1258</v>
      </c>
      <c r="F79" s="11" t="s">
        <v>58</v>
      </c>
      <c r="H79" s="11" t="s">
        <v>2317</v>
      </c>
      <c r="I79" s="11" t="s">
        <v>2024</v>
      </c>
      <c r="J79" s="11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11" t="s">
        <v>4</v>
      </c>
      <c r="E80" s="11" t="s">
        <v>8</v>
      </c>
      <c r="F80" s="11"/>
      <c r="H80" s="11"/>
      <c r="I80" s="11" t="s">
        <v>2026</v>
      </c>
      <c r="J80" s="11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11" t="s">
        <v>1590</v>
      </c>
      <c r="E81" s="11"/>
      <c r="F81" s="11"/>
      <c r="H81" s="11"/>
      <c r="I81" s="11" t="s">
        <v>2028</v>
      </c>
      <c r="J81" s="1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11" t="s">
        <v>4</v>
      </c>
      <c r="E82" s="11" t="s">
        <v>8</v>
      </c>
      <c r="F82" s="11"/>
      <c r="H82" s="11"/>
      <c r="I82" s="11" t="s">
        <v>2327</v>
      </c>
      <c r="J82" s="11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11" t="s">
        <v>4</v>
      </c>
      <c r="E83" s="11" t="s">
        <v>8</v>
      </c>
      <c r="F83" s="11"/>
      <c r="H83" s="11" t="s">
        <v>2331</v>
      </c>
      <c r="I83" s="11" t="s">
        <v>2329</v>
      </c>
      <c r="J83" s="11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11" t="s">
        <v>4</v>
      </c>
      <c r="E84" s="11" t="s">
        <v>8</v>
      </c>
      <c r="F84" s="11"/>
      <c r="H84" s="11" t="s">
        <v>2331</v>
      </c>
      <c r="I84" s="11" t="s">
        <v>2030</v>
      </c>
      <c r="J84" s="11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11" t="s">
        <v>4</v>
      </c>
      <c r="E85" s="11" t="s">
        <v>8</v>
      </c>
      <c r="F85" s="11"/>
      <c r="H85" s="11"/>
      <c r="I85" s="11" t="s">
        <v>2032</v>
      </c>
      <c r="J85" s="11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11" t="s">
        <v>1590</v>
      </c>
      <c r="E86" s="11"/>
      <c r="F86" s="11"/>
      <c r="H86" s="11"/>
      <c r="I86" s="11" t="s">
        <v>2034</v>
      </c>
      <c r="J86" s="11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11" t="s">
        <v>1590</v>
      </c>
      <c r="E87" s="11"/>
      <c r="F87" s="11"/>
      <c r="H87" s="11"/>
      <c r="I87" s="11" t="s">
        <v>2036</v>
      </c>
      <c r="J87" s="11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11" t="s">
        <v>4</v>
      </c>
      <c r="E88" s="11" t="s">
        <v>8</v>
      </c>
      <c r="F88" s="11"/>
      <c r="H88" s="11"/>
      <c r="I88" s="11" t="s">
        <v>3164</v>
      </c>
      <c r="J88" s="11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11" t="s">
        <v>467</v>
      </c>
      <c r="E89" s="11" t="s">
        <v>465</v>
      </c>
      <c r="F89" s="11" t="s">
        <v>3317</v>
      </c>
      <c r="G89">
        <v>2</v>
      </c>
      <c r="H89" s="11" t="s">
        <v>3318</v>
      </c>
      <c r="I89" s="11" t="s">
        <v>3166</v>
      </c>
      <c r="J89" s="11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11" t="s">
        <v>467</v>
      </c>
      <c r="E90" s="11" t="s">
        <v>465</v>
      </c>
      <c r="F90" s="11" t="s">
        <v>3317</v>
      </c>
      <c r="G90">
        <v>2</v>
      </c>
      <c r="H90" s="11" t="s">
        <v>3318</v>
      </c>
      <c r="I90" s="11" t="s">
        <v>3168</v>
      </c>
      <c r="J90" s="11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11" t="s">
        <v>3291</v>
      </c>
      <c r="E91" s="11" t="s">
        <v>465</v>
      </c>
      <c r="F91" s="11" t="s">
        <v>58</v>
      </c>
      <c r="H91" s="11" t="s">
        <v>3319</v>
      </c>
      <c r="I91" s="11" t="s">
        <v>3170</v>
      </c>
      <c r="J91" s="1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11" t="s">
        <v>3291</v>
      </c>
      <c r="E92" s="11" t="s">
        <v>465</v>
      </c>
      <c r="F92" s="11" t="s">
        <v>58</v>
      </c>
      <c r="H92" s="11" t="s">
        <v>2295</v>
      </c>
      <c r="I92" s="11" t="s">
        <v>3172</v>
      </c>
      <c r="J92" s="11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11" t="s">
        <v>3291</v>
      </c>
      <c r="E93" s="11" t="s">
        <v>465</v>
      </c>
      <c r="F93" s="11" t="s">
        <v>58</v>
      </c>
      <c r="H93" s="11" t="s">
        <v>2295</v>
      </c>
      <c r="I93" s="11" t="s">
        <v>3174</v>
      </c>
      <c r="J93" s="11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11" t="s">
        <v>3291</v>
      </c>
      <c r="E94" s="11" t="s">
        <v>465</v>
      </c>
      <c r="F94" s="11" t="s">
        <v>58</v>
      </c>
      <c r="H94" s="11" t="s">
        <v>2295</v>
      </c>
      <c r="I94" s="11" t="s">
        <v>3176</v>
      </c>
      <c r="J94" s="11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11" t="s">
        <v>3291</v>
      </c>
      <c r="E95" s="11" t="s">
        <v>465</v>
      </c>
      <c r="F95" s="11" t="s">
        <v>58</v>
      </c>
      <c r="H95" s="11" t="s">
        <v>2295</v>
      </c>
      <c r="I95" s="11" t="s">
        <v>3178</v>
      </c>
      <c r="J95" s="11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11" t="s">
        <v>225</v>
      </c>
      <c r="E96" s="11" t="s">
        <v>3267</v>
      </c>
      <c r="F96" s="11" t="s">
        <v>58</v>
      </c>
      <c r="H96" s="11"/>
      <c r="I96" s="11" t="s">
        <v>3180</v>
      </c>
      <c r="J96" s="11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11" t="s">
        <v>225</v>
      </c>
      <c r="E97" s="11" t="s">
        <v>3267</v>
      </c>
      <c r="F97" s="11" t="s">
        <v>58</v>
      </c>
      <c r="H97" s="11" t="s">
        <v>2295</v>
      </c>
      <c r="I97" s="11" t="s">
        <v>3182</v>
      </c>
      <c r="J97" s="11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11" t="s">
        <v>225</v>
      </c>
      <c r="E98" s="11" t="s">
        <v>3267</v>
      </c>
      <c r="F98" s="11" t="s">
        <v>58</v>
      </c>
      <c r="H98" s="11" t="s">
        <v>2295</v>
      </c>
      <c r="I98" s="11" t="s">
        <v>3184</v>
      </c>
      <c r="J98" s="11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11" t="s">
        <v>225</v>
      </c>
      <c r="E99" s="11" t="s">
        <v>3267</v>
      </c>
      <c r="F99" s="11" t="s">
        <v>58</v>
      </c>
      <c r="H99" s="11" t="s">
        <v>2295</v>
      </c>
      <c r="I99" s="11" t="s">
        <v>3186</v>
      </c>
      <c r="J99" s="11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11" t="s">
        <v>4</v>
      </c>
      <c r="E100" s="11" t="s">
        <v>8</v>
      </c>
      <c r="F100" s="11"/>
      <c r="H100" s="11"/>
      <c r="I100" s="11" t="s">
        <v>3188</v>
      </c>
      <c r="J100" s="11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11" t="s">
        <v>884</v>
      </c>
      <c r="E101" s="11" t="s">
        <v>86</v>
      </c>
      <c r="F101" s="11" t="s">
        <v>58</v>
      </c>
      <c r="H101" s="11" t="s">
        <v>1271</v>
      </c>
      <c r="I101" s="11" t="s">
        <v>3190</v>
      </c>
      <c r="J101" s="1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11" t="s">
        <v>884</v>
      </c>
      <c r="E102" s="11" t="s">
        <v>86</v>
      </c>
      <c r="F102" s="11" t="s">
        <v>58</v>
      </c>
      <c r="H102" s="11" t="s">
        <v>3320</v>
      </c>
      <c r="I102" s="11" t="s">
        <v>3192</v>
      </c>
      <c r="J102" s="11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11" t="s">
        <v>884</v>
      </c>
      <c r="E103" s="11" t="s">
        <v>86</v>
      </c>
      <c r="F103" s="11" t="s">
        <v>58</v>
      </c>
      <c r="H103" s="11" t="s">
        <v>3320</v>
      </c>
      <c r="I103" s="11" t="s">
        <v>3194</v>
      </c>
      <c r="J103" s="11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11" t="s">
        <v>467</v>
      </c>
      <c r="E104" s="11" t="s">
        <v>1258</v>
      </c>
      <c r="F104" s="11" t="s">
        <v>58</v>
      </c>
      <c r="H104" s="11"/>
      <c r="I104" s="11" t="s">
        <v>3196</v>
      </c>
      <c r="J104" s="11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11" t="s">
        <v>4</v>
      </c>
      <c r="E105" s="11" t="s">
        <v>8</v>
      </c>
      <c r="F105" s="11"/>
      <c r="H105" s="11"/>
      <c r="I105" s="11" t="s">
        <v>3198</v>
      </c>
      <c r="J105" s="11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11" t="s">
        <v>4</v>
      </c>
      <c r="E106" s="11" t="s">
        <v>8</v>
      </c>
      <c r="F106" s="11"/>
      <c r="H106" s="11"/>
      <c r="I106" s="11" t="s">
        <v>3200</v>
      </c>
      <c r="J106" s="11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11" t="s">
        <v>1590</v>
      </c>
      <c r="E107" s="11"/>
      <c r="F107" s="11"/>
      <c r="H107" s="11"/>
      <c r="I107" s="11" t="s">
        <v>3356</v>
      </c>
      <c r="J107" s="11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11" t="s">
        <v>1590</v>
      </c>
      <c r="E108" s="11"/>
      <c r="F108" s="11"/>
      <c r="H108" s="11"/>
      <c r="I108" s="11" t="s">
        <v>3811</v>
      </c>
      <c r="J108" s="11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11" t="s">
        <v>1590</v>
      </c>
      <c r="E109" s="11"/>
      <c r="F109" s="11"/>
      <c r="H109" s="11"/>
      <c r="I109" s="11" t="s">
        <v>3813</v>
      </c>
      <c r="J109" s="11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11" t="s">
        <v>137</v>
      </c>
      <c r="E110" s="11" t="s">
        <v>86</v>
      </c>
      <c r="F110" s="11" t="s">
        <v>4006</v>
      </c>
      <c r="H110" s="11"/>
      <c r="I110" s="11" t="s">
        <v>3815</v>
      </c>
      <c r="J110" s="11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11" t="s">
        <v>2397</v>
      </c>
      <c r="E111" s="11" t="s">
        <v>86</v>
      </c>
      <c r="F111" s="11" t="s">
        <v>4006</v>
      </c>
      <c r="H111" s="11"/>
      <c r="I111" s="11" t="s">
        <v>3817</v>
      </c>
      <c r="J111" s="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11" t="s">
        <v>1590</v>
      </c>
      <c r="E112" s="11"/>
      <c r="F112" s="11"/>
      <c r="H112" s="11"/>
      <c r="I112" s="11" t="s">
        <v>3819</v>
      </c>
      <c r="J112" s="11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11" t="s">
        <v>4</v>
      </c>
      <c r="E113" s="11" t="s">
        <v>4042</v>
      </c>
      <c r="F113" s="11"/>
      <c r="H113" s="11" t="s">
        <v>4043</v>
      </c>
      <c r="I113" s="11" t="s">
        <v>3821</v>
      </c>
      <c r="J113" s="11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11" t="s">
        <v>1590</v>
      </c>
      <c r="E114" s="11"/>
      <c r="F114" s="11"/>
      <c r="H114" s="11"/>
      <c r="I114" s="11" t="s">
        <v>3823</v>
      </c>
      <c r="J114" s="11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11" t="s">
        <v>4145</v>
      </c>
      <c r="E115" s="11" t="s">
        <v>4143</v>
      </c>
      <c r="F115" s="11" t="s">
        <v>3308</v>
      </c>
      <c r="H115" s="11"/>
      <c r="I115" s="11" t="s">
        <v>4094</v>
      </c>
      <c r="J115" s="11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11" t="s">
        <v>4145</v>
      </c>
      <c r="E116" s="11" t="s">
        <v>4143</v>
      </c>
      <c r="F116" s="11" t="s">
        <v>3308</v>
      </c>
      <c r="H116" s="11" t="s">
        <v>2295</v>
      </c>
      <c r="I116" s="11" t="s">
        <v>4096</v>
      </c>
      <c r="J116" s="11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11" t="s">
        <v>4145</v>
      </c>
      <c r="E117" s="11" t="s">
        <v>4143</v>
      </c>
      <c r="F117" s="11" t="s">
        <v>3308</v>
      </c>
      <c r="H117" s="11" t="s">
        <v>2295</v>
      </c>
      <c r="I117" s="11" t="s">
        <v>4098</v>
      </c>
      <c r="J117" s="11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11" t="s">
        <v>4145</v>
      </c>
      <c r="E118" s="11" t="s">
        <v>4143</v>
      </c>
      <c r="F118" s="11" t="s">
        <v>3308</v>
      </c>
      <c r="H118" s="11" t="s">
        <v>2295</v>
      </c>
      <c r="I118" s="11" t="s">
        <v>4100</v>
      </c>
      <c r="J118" s="11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11" t="s">
        <v>4145</v>
      </c>
      <c r="E119" s="11" t="s">
        <v>4143</v>
      </c>
      <c r="F119" s="11" t="s">
        <v>3308</v>
      </c>
      <c r="H119" s="11" t="s">
        <v>2295</v>
      </c>
      <c r="I119" s="11" t="s">
        <v>4102</v>
      </c>
      <c r="J119" s="11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11" t="s">
        <v>3310</v>
      </c>
      <c r="E120" s="11" t="s">
        <v>4143</v>
      </c>
      <c r="F120" s="11" t="s">
        <v>3308</v>
      </c>
      <c r="H120" s="11"/>
      <c r="I120" s="11" t="s">
        <v>4104</v>
      </c>
      <c r="J120" s="11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11" t="s">
        <v>884</v>
      </c>
      <c r="E121" s="11" t="s">
        <v>86</v>
      </c>
      <c r="F121" s="11" t="s">
        <v>58</v>
      </c>
      <c r="H121" s="11" t="s">
        <v>1271</v>
      </c>
      <c r="I121" s="11" t="s">
        <v>4278</v>
      </c>
      <c r="J121" s="1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11" t="s">
        <v>884</v>
      </c>
      <c r="E122" s="11" t="s">
        <v>86</v>
      </c>
      <c r="F122" s="11" t="s">
        <v>58</v>
      </c>
      <c r="H122" s="11" t="s">
        <v>1271</v>
      </c>
      <c r="I122" s="11" t="s">
        <v>4280</v>
      </c>
      <c r="J122" s="11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11" t="s">
        <v>4</v>
      </c>
      <c r="E123" s="11" t="s">
        <v>86</v>
      </c>
      <c r="F123" s="11" t="s">
        <v>462</v>
      </c>
      <c r="H123" s="11" t="s">
        <v>4007</v>
      </c>
      <c r="I123" s="11" t="s">
        <v>4411</v>
      </c>
      <c r="J123" s="11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11" t="s">
        <v>4</v>
      </c>
      <c r="E124" s="11" t="s">
        <v>86</v>
      </c>
      <c r="F124" s="11" t="s">
        <v>462</v>
      </c>
      <c r="H124" s="11" t="s">
        <v>4007</v>
      </c>
      <c r="I124" s="11" t="s">
        <v>4413</v>
      </c>
      <c r="J124" s="11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11" t="s">
        <v>4</v>
      </c>
      <c r="E125" s="11" t="s">
        <v>86</v>
      </c>
      <c r="F125" s="11" t="s">
        <v>462</v>
      </c>
      <c r="H125" s="11" t="s">
        <v>4007</v>
      </c>
      <c r="I125" s="11" t="s">
        <v>4415</v>
      </c>
      <c r="J125" s="11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11" t="s">
        <v>4</v>
      </c>
      <c r="E126" s="11" t="s">
        <v>86</v>
      </c>
      <c r="F126" s="11" t="s">
        <v>462</v>
      </c>
      <c r="H126" s="11" t="s">
        <v>4007</v>
      </c>
      <c r="I126" s="11" t="s">
        <v>4417</v>
      </c>
      <c r="J126" s="11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11" t="s">
        <v>4832</v>
      </c>
      <c r="E127" s="11" t="s">
        <v>58</v>
      </c>
      <c r="F127" s="11"/>
      <c r="H127" s="11" t="s">
        <v>4833</v>
      </c>
      <c r="I127" s="11" t="s">
        <v>4419</v>
      </c>
      <c r="J127" s="11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11" t="s">
        <v>4832</v>
      </c>
      <c r="E128" s="11" t="s">
        <v>58</v>
      </c>
      <c r="F128" s="11"/>
      <c r="H128" s="11" t="s">
        <v>2295</v>
      </c>
      <c r="I128" s="11" t="s">
        <v>4421</v>
      </c>
      <c r="J128" s="11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11" t="s">
        <v>4832</v>
      </c>
      <c r="E129" s="11" t="s">
        <v>58</v>
      </c>
      <c r="F129" s="11"/>
      <c r="H129" s="11" t="s">
        <v>2295</v>
      </c>
      <c r="I129" s="11" t="s">
        <v>4423</v>
      </c>
      <c r="J129" s="11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11" t="s">
        <v>4832</v>
      </c>
      <c r="E130" s="11" t="s">
        <v>58</v>
      </c>
      <c r="F130" s="11"/>
      <c r="H130" s="11" t="s">
        <v>2295</v>
      </c>
      <c r="I130" s="11" t="s">
        <v>4425</v>
      </c>
      <c r="J130" s="11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11" t="s">
        <v>884</v>
      </c>
      <c r="E131" s="11" t="s">
        <v>86</v>
      </c>
      <c r="F131" s="11" t="s">
        <v>58</v>
      </c>
      <c r="H131" s="11" t="s">
        <v>1271</v>
      </c>
      <c r="I131" s="11" t="s">
        <v>4632</v>
      </c>
      <c r="J131" s="1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11" t="s">
        <v>4</v>
      </c>
      <c r="E132" s="11" t="s">
        <v>8</v>
      </c>
      <c r="F132" s="11"/>
      <c r="H132" s="11"/>
      <c r="I132" s="11" t="s">
        <v>4634</v>
      </c>
      <c r="J132" s="11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11" t="s">
        <v>4</v>
      </c>
      <c r="E133" s="11" t="s">
        <v>8</v>
      </c>
      <c r="F133" s="11"/>
      <c r="H133" s="11"/>
      <c r="I133" s="11" t="s">
        <v>4636</v>
      </c>
      <c r="J133" s="11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11" t="s">
        <v>1257</v>
      </c>
      <c r="E134" s="11" t="s">
        <v>4815</v>
      </c>
      <c r="F134" s="11" t="s">
        <v>4834</v>
      </c>
      <c r="H134" s="11" t="s">
        <v>4812</v>
      </c>
      <c r="I134" s="11" t="s">
        <v>4773</v>
      </c>
      <c r="J134" s="11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11" t="s">
        <v>4835</v>
      </c>
      <c r="E135" s="11" t="s">
        <v>4815</v>
      </c>
      <c r="F135" s="11"/>
      <c r="H135" s="11"/>
      <c r="I135" s="11" t="s">
        <v>4775</v>
      </c>
      <c r="J135" s="11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11" t="s">
        <v>225</v>
      </c>
      <c r="E136" s="11" t="s">
        <v>4815</v>
      </c>
      <c r="F136" s="11" t="s">
        <v>4836</v>
      </c>
      <c r="H136" s="11" t="s">
        <v>2295</v>
      </c>
      <c r="I136" s="11" t="s">
        <v>4777</v>
      </c>
      <c r="J136" s="11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11" t="s">
        <v>225</v>
      </c>
      <c r="E137" s="11" t="s">
        <v>4815</v>
      </c>
      <c r="F137" s="11" t="s">
        <v>4836</v>
      </c>
      <c r="H137" s="11" t="s">
        <v>2295</v>
      </c>
      <c r="I137" s="11" t="s">
        <v>4779</v>
      </c>
      <c r="J137" s="11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11" t="s">
        <v>225</v>
      </c>
      <c r="E138" s="11" t="s">
        <v>4815</v>
      </c>
      <c r="F138" s="11" t="s">
        <v>4836</v>
      </c>
      <c r="H138" s="11" t="s">
        <v>2295</v>
      </c>
      <c r="I138" s="11" t="s">
        <v>4781</v>
      </c>
      <c r="J138" s="11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11" t="s">
        <v>225</v>
      </c>
      <c r="E139" s="11" t="s">
        <v>4815</v>
      </c>
      <c r="F139" s="11" t="s">
        <v>4836</v>
      </c>
      <c r="H139" s="11" t="s">
        <v>2295</v>
      </c>
      <c r="I139" s="11" t="s">
        <v>4783</v>
      </c>
      <c r="J139" s="11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11" t="s">
        <v>225</v>
      </c>
      <c r="E140" s="11" t="s">
        <v>4815</v>
      </c>
      <c r="F140" s="11" t="s">
        <v>4836</v>
      </c>
      <c r="H140" s="11" t="s">
        <v>2295</v>
      </c>
      <c r="I140" s="11" t="s">
        <v>4785</v>
      </c>
      <c r="J140" s="11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11" t="s">
        <v>225</v>
      </c>
      <c r="E141" s="11" t="s">
        <v>4815</v>
      </c>
      <c r="F141" s="11" t="s">
        <v>4836</v>
      </c>
      <c r="H141" s="11" t="s">
        <v>2295</v>
      </c>
      <c r="I141" s="11" t="s">
        <v>4787</v>
      </c>
      <c r="J141" s="1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11" t="s">
        <v>225</v>
      </c>
      <c r="E142" s="11" t="s">
        <v>4815</v>
      </c>
      <c r="F142" s="11" t="s">
        <v>4836</v>
      </c>
      <c r="H142" s="11" t="s">
        <v>2295</v>
      </c>
      <c r="I142" s="11" t="s">
        <v>4789</v>
      </c>
      <c r="J142" s="11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11" t="s">
        <v>225</v>
      </c>
      <c r="E143" s="11" t="s">
        <v>4815</v>
      </c>
      <c r="F143" s="11" t="s">
        <v>4836</v>
      </c>
      <c r="H143" s="11" t="s">
        <v>2295</v>
      </c>
      <c r="I143" s="11" t="s">
        <v>4791</v>
      </c>
      <c r="J143" s="11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11" t="s">
        <v>584</v>
      </c>
      <c r="E144" s="11" t="s">
        <v>4815</v>
      </c>
      <c r="F144" s="11" t="s">
        <v>4836</v>
      </c>
      <c r="H144" s="11"/>
      <c r="I144" s="11" t="s">
        <v>4793</v>
      </c>
      <c r="J144" s="11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11" t="s">
        <v>1257</v>
      </c>
      <c r="E145" s="11" t="s">
        <v>4815</v>
      </c>
      <c r="F145" s="11" t="s">
        <v>1260</v>
      </c>
      <c r="H145" s="11"/>
      <c r="I145" s="11" t="s">
        <v>4795</v>
      </c>
      <c r="J145" s="11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11" t="s">
        <v>226</v>
      </c>
      <c r="E146" s="11" t="s">
        <v>4815</v>
      </c>
      <c r="F146" s="11" t="s">
        <v>58</v>
      </c>
      <c r="H146" s="11"/>
      <c r="I146" s="11" t="s">
        <v>4797</v>
      </c>
      <c r="J146" s="11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11" t="s">
        <v>226</v>
      </c>
      <c r="E147" s="11" t="s">
        <v>4815</v>
      </c>
      <c r="F147" s="11" t="s">
        <v>58</v>
      </c>
      <c r="H147" s="11" t="s">
        <v>2295</v>
      </c>
      <c r="I147" s="11" t="s">
        <v>4799</v>
      </c>
      <c r="J147" s="11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11" t="s">
        <v>226</v>
      </c>
      <c r="E148" s="11" t="s">
        <v>4815</v>
      </c>
      <c r="F148" s="11" t="s">
        <v>58</v>
      </c>
      <c r="H148" s="11" t="s">
        <v>2295</v>
      </c>
      <c r="I148" s="11" t="s">
        <v>4801</v>
      </c>
      <c r="J148" s="11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11" t="s">
        <v>226</v>
      </c>
      <c r="E149" s="11" t="s">
        <v>4815</v>
      </c>
      <c r="F149" s="11" t="s">
        <v>58</v>
      </c>
      <c r="H149" s="11" t="s">
        <v>2295</v>
      </c>
      <c r="I149" s="11" t="s">
        <v>4803</v>
      </c>
      <c r="J149" s="11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11" t="s">
        <v>584</v>
      </c>
      <c r="E150" s="11" t="s">
        <v>4815</v>
      </c>
      <c r="F150" s="11" t="s">
        <v>4837</v>
      </c>
      <c r="H150" s="11"/>
      <c r="I150" s="11" t="s">
        <v>4805</v>
      </c>
      <c r="J150" s="11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11" t="s">
        <v>4</v>
      </c>
      <c r="E151" s="11" t="s">
        <v>8</v>
      </c>
      <c r="F151" s="11"/>
      <c r="H151" s="11"/>
      <c r="I151" s="11" t="s">
        <v>4807</v>
      </c>
      <c r="J151" s="1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11" t="s">
        <v>1590</v>
      </c>
      <c r="E152" s="11" t="s">
        <v>8</v>
      </c>
      <c r="F152" s="11"/>
      <c r="H152" s="11"/>
      <c r="I152" s="11" t="s">
        <v>4889</v>
      </c>
      <c r="J152" s="11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11" t="s">
        <v>137</v>
      </c>
      <c r="E153" s="11" t="s">
        <v>4942</v>
      </c>
      <c r="F153" s="11" t="s">
        <v>51</v>
      </c>
      <c r="H153" s="11"/>
      <c r="I153" s="11" t="s">
        <v>5066</v>
      </c>
      <c r="J153" s="11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11" t="s">
        <v>137</v>
      </c>
      <c r="E154" s="11" t="s">
        <v>86</v>
      </c>
      <c r="F154" s="11" t="s">
        <v>58</v>
      </c>
      <c r="H154" s="11" t="s">
        <v>5089</v>
      </c>
      <c r="I154" s="11" t="s">
        <v>5068</v>
      </c>
      <c r="J154" s="11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11" t="s">
        <v>4</v>
      </c>
      <c r="E155" s="11" t="s">
        <v>8</v>
      </c>
      <c r="F155" s="11"/>
      <c r="H155" s="11"/>
      <c r="I155" s="11" t="s">
        <v>5070</v>
      </c>
      <c r="J155" s="11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11" t="s">
        <v>1590</v>
      </c>
      <c r="E156" s="11" t="s">
        <v>8</v>
      </c>
      <c r="F156" s="11"/>
      <c r="H156" s="11"/>
      <c r="I156" s="11" t="s">
        <v>5165</v>
      </c>
      <c r="J156" s="11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11" t="s">
        <v>1590</v>
      </c>
      <c r="E157" s="11" t="s">
        <v>8</v>
      </c>
      <c r="F157" s="11"/>
      <c r="H157" s="11"/>
      <c r="I157" s="11" t="s">
        <v>5297</v>
      </c>
      <c r="J157" s="11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11" t="s">
        <v>136</v>
      </c>
      <c r="E158" s="11" t="s">
        <v>4303</v>
      </c>
      <c r="F158" s="11" t="s">
        <v>2303</v>
      </c>
      <c r="H158" s="11" t="s">
        <v>2313</v>
      </c>
      <c r="I158" s="11" t="s">
        <v>5513</v>
      </c>
      <c r="J158" s="11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11" t="s">
        <v>136</v>
      </c>
      <c r="E159" s="11" t="s">
        <v>4303</v>
      </c>
      <c r="F159" s="11" t="s">
        <v>2303</v>
      </c>
      <c r="H159" s="11" t="s">
        <v>2295</v>
      </c>
      <c r="I159" s="11" t="s">
        <v>5515</v>
      </c>
      <c r="J159" s="11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11" t="s">
        <v>5571</v>
      </c>
      <c r="E160" s="11" t="s">
        <v>4303</v>
      </c>
      <c r="F160" s="11" t="s">
        <v>5348</v>
      </c>
      <c r="H160" s="11"/>
      <c r="I160" s="11" t="s">
        <v>5517</v>
      </c>
      <c r="J160" s="11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11" t="s">
        <v>136</v>
      </c>
      <c r="E161" s="11" t="s">
        <v>4303</v>
      </c>
      <c r="F161" s="11" t="s">
        <v>2320</v>
      </c>
      <c r="H161" s="11" t="s">
        <v>2313</v>
      </c>
      <c r="I161" s="11" t="s">
        <v>5519</v>
      </c>
      <c r="J161" s="1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11" t="s">
        <v>136</v>
      </c>
      <c r="E162" s="11" t="s">
        <v>4303</v>
      </c>
      <c r="F162" s="11" t="s">
        <v>2320</v>
      </c>
      <c r="H162" s="11" t="s">
        <v>2295</v>
      </c>
      <c r="I162" s="11" t="s">
        <v>5521</v>
      </c>
      <c r="J162" s="11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11" t="s">
        <v>4</v>
      </c>
      <c r="E163" s="11" t="s">
        <v>8</v>
      </c>
      <c r="F163" s="11"/>
      <c r="H163" s="11"/>
      <c r="I163" s="11" t="s">
        <v>5523</v>
      </c>
      <c r="J163" s="11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11" t="s">
        <v>1590</v>
      </c>
      <c r="E164" s="11" t="s">
        <v>8</v>
      </c>
      <c r="F164" s="11"/>
      <c r="H164" s="11"/>
      <c r="I164" s="11" t="s">
        <v>5525</v>
      </c>
      <c r="J164" s="11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11" t="s">
        <v>1590</v>
      </c>
      <c r="E165" s="11" t="s">
        <v>8</v>
      </c>
      <c r="F165" s="11"/>
      <c r="H165" s="11"/>
      <c r="I165" s="11" t="s">
        <v>5597</v>
      </c>
      <c r="J165" s="11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11" t="s">
        <v>1590</v>
      </c>
      <c r="E166" s="11" t="s">
        <v>8</v>
      </c>
      <c r="F166" s="11"/>
      <c r="H166" s="11"/>
      <c r="I166" s="11" t="s">
        <v>5674</v>
      </c>
      <c r="J166" s="11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11" t="s">
        <v>1590</v>
      </c>
      <c r="E167" s="11" t="s">
        <v>8</v>
      </c>
      <c r="F167" s="11"/>
      <c r="H167" s="11"/>
      <c r="I167" s="11" t="s">
        <v>5676</v>
      </c>
      <c r="J167" s="11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11" t="s">
        <v>226</v>
      </c>
      <c r="E168" s="11" t="s">
        <v>86</v>
      </c>
      <c r="F168" s="11" t="s">
        <v>60</v>
      </c>
      <c r="H168" s="11" t="s">
        <v>4007</v>
      </c>
      <c r="I168" s="11" t="s">
        <v>5863</v>
      </c>
      <c r="J168" s="11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11" t="s">
        <v>226</v>
      </c>
      <c r="E169" s="11" t="s">
        <v>86</v>
      </c>
      <c r="F169" s="11" t="s">
        <v>60</v>
      </c>
      <c r="H169" s="11" t="s">
        <v>4007</v>
      </c>
      <c r="I169" s="11" t="s">
        <v>5865</v>
      </c>
      <c r="J169" s="11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11" t="s">
        <v>226</v>
      </c>
      <c r="E170" s="11" t="s">
        <v>86</v>
      </c>
      <c r="F170" s="11" t="s">
        <v>60</v>
      </c>
      <c r="H170" s="11" t="s">
        <v>4007</v>
      </c>
      <c r="I170" s="11" t="s">
        <v>5867</v>
      </c>
      <c r="J170" s="11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11" t="s">
        <v>4</v>
      </c>
      <c r="E171" s="11" t="s">
        <v>8</v>
      </c>
      <c r="F171" s="11"/>
      <c r="H171" s="11"/>
      <c r="I171" s="11" t="s">
        <v>5869</v>
      </c>
      <c r="J171" s="1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11" t="s">
        <v>4</v>
      </c>
      <c r="E172" s="11" t="s">
        <v>86</v>
      </c>
      <c r="F172" s="11" t="s">
        <v>6028</v>
      </c>
      <c r="H172" s="11"/>
      <c r="I172" s="11" t="s">
        <v>5871</v>
      </c>
      <c r="J172" s="11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11" t="s">
        <v>4</v>
      </c>
      <c r="E173" s="11" t="s">
        <v>86</v>
      </c>
      <c r="F173" s="11" t="s">
        <v>6028</v>
      </c>
      <c r="H173" s="11" t="s">
        <v>2295</v>
      </c>
      <c r="I173" s="11" t="s">
        <v>5873</v>
      </c>
      <c r="J173" s="11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11" t="s">
        <v>4</v>
      </c>
      <c r="E174" s="11" t="s">
        <v>86</v>
      </c>
      <c r="F174" s="11" t="s">
        <v>6028</v>
      </c>
      <c r="H174" s="11"/>
      <c r="I174" s="11" t="s">
        <v>5875</v>
      </c>
      <c r="J174" s="11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11" t="s">
        <v>4</v>
      </c>
      <c r="E175" s="11" t="s">
        <v>86</v>
      </c>
      <c r="F175" s="11" t="s">
        <v>6029</v>
      </c>
      <c r="H175" s="11"/>
      <c r="I175" s="11" t="s">
        <v>5877</v>
      </c>
      <c r="J175" s="11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11" t="s">
        <v>4</v>
      </c>
      <c r="E176" s="11" t="s">
        <v>3268</v>
      </c>
      <c r="F176" s="11" t="s">
        <v>3315</v>
      </c>
      <c r="H176" s="11"/>
      <c r="I176" s="11" t="s">
        <v>5879</v>
      </c>
      <c r="J176" s="11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11" t="s">
        <v>584</v>
      </c>
      <c r="E177" s="11" t="s">
        <v>3268</v>
      </c>
      <c r="F177" s="11" t="s">
        <v>3315</v>
      </c>
      <c r="H177" s="11"/>
      <c r="I177" s="11" t="s">
        <v>5881</v>
      </c>
      <c r="J177" s="11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11" t="s">
        <v>225</v>
      </c>
      <c r="E178" s="11" t="s">
        <v>86</v>
      </c>
      <c r="F178" s="11" t="s">
        <v>6034</v>
      </c>
      <c r="H178" s="11"/>
      <c r="I178" s="11" t="s">
        <v>6053</v>
      </c>
      <c r="J178" s="11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11" t="s">
        <v>136</v>
      </c>
      <c r="E179" s="11" t="s">
        <v>86</v>
      </c>
      <c r="F179" s="11" t="s">
        <v>6029</v>
      </c>
      <c r="H179" s="11"/>
      <c r="I179" s="11" t="s">
        <v>6055</v>
      </c>
      <c r="J179" s="11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11" t="s">
        <v>1257</v>
      </c>
      <c r="E180" s="11" t="s">
        <v>3268</v>
      </c>
      <c r="F180" s="11" t="s">
        <v>3980</v>
      </c>
      <c r="H180" s="11"/>
      <c r="I180" s="11" t="s">
        <v>6057</v>
      </c>
      <c r="J180" s="11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11" t="s">
        <v>1257</v>
      </c>
      <c r="E181" s="11" t="s">
        <v>3268</v>
      </c>
      <c r="F181" s="11" t="s">
        <v>3980</v>
      </c>
      <c r="H181" s="11" t="s">
        <v>2295</v>
      </c>
      <c r="I181" s="11" t="s">
        <v>6059</v>
      </c>
      <c r="J181" s="1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11" t="s">
        <v>3298</v>
      </c>
      <c r="E182" s="11" t="s">
        <v>86</v>
      </c>
      <c r="F182" s="11" t="s">
        <v>462</v>
      </c>
      <c r="H182" s="11"/>
      <c r="I182" s="11" t="s">
        <v>6061</v>
      </c>
      <c r="J182" s="11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11" t="s">
        <v>3298</v>
      </c>
      <c r="E183" s="11" t="s">
        <v>86</v>
      </c>
      <c r="F183" s="11" t="s">
        <v>462</v>
      </c>
      <c r="H183" s="11" t="s">
        <v>2295</v>
      </c>
      <c r="I183" s="11" t="s">
        <v>6063</v>
      </c>
      <c r="J183" s="11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11" t="s">
        <v>6163</v>
      </c>
      <c r="E184" s="11" t="s">
        <v>465</v>
      </c>
      <c r="F184" s="11"/>
      <c r="H184" s="11"/>
      <c r="I184" s="11" t="s">
        <v>6065</v>
      </c>
      <c r="J184" s="11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11" t="s">
        <v>584</v>
      </c>
      <c r="E185" s="11" t="s">
        <v>3268</v>
      </c>
      <c r="F185" s="11" t="s">
        <v>3980</v>
      </c>
      <c r="H185" s="11"/>
      <c r="I185" s="11" t="s">
        <v>6067</v>
      </c>
      <c r="J185" s="11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11" t="s">
        <v>3298</v>
      </c>
      <c r="E186" s="11" t="s">
        <v>86</v>
      </c>
      <c r="F186" s="11" t="s">
        <v>462</v>
      </c>
      <c r="H186" s="11"/>
      <c r="I186" s="11" t="s">
        <v>6069</v>
      </c>
      <c r="J186" s="11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11" t="s">
        <v>4</v>
      </c>
      <c r="E187" s="11" t="s">
        <v>8</v>
      </c>
      <c r="F187" s="11"/>
      <c r="H187" s="11"/>
      <c r="I187" s="11" t="s">
        <v>6071</v>
      </c>
      <c r="J187" s="11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11" t="s">
        <v>6300</v>
      </c>
      <c r="E188" s="11" t="s">
        <v>5182</v>
      </c>
      <c r="F188" s="11" t="s">
        <v>3980</v>
      </c>
      <c r="H188" s="11"/>
      <c r="I188" s="11" t="s">
        <v>6229</v>
      </c>
      <c r="J188" s="11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11" t="s">
        <v>4</v>
      </c>
      <c r="E189" s="11" t="s">
        <v>6303</v>
      </c>
      <c r="F189" s="11"/>
      <c r="H189" s="11"/>
      <c r="I189" s="11" t="s">
        <v>6231</v>
      </c>
      <c r="J189" s="11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11" t="s">
        <v>4</v>
      </c>
      <c r="E190" s="11" t="s">
        <v>8</v>
      </c>
      <c r="F190" s="11"/>
      <c r="H190" s="11"/>
      <c r="I190" s="11" t="s">
        <v>6233</v>
      </c>
      <c r="J190" s="11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11" t="s">
        <v>226</v>
      </c>
      <c r="E191" s="11" t="s">
        <v>70</v>
      </c>
      <c r="F191" s="11" t="s">
        <v>58</v>
      </c>
      <c r="H191" s="11" t="s">
        <v>6549</v>
      </c>
      <c r="I191" s="11" t="s">
        <v>6388</v>
      </c>
      <c r="J191" s="1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11" t="s">
        <v>226</v>
      </c>
      <c r="E192" s="11" t="s">
        <v>70</v>
      </c>
      <c r="F192" s="11" t="s">
        <v>58</v>
      </c>
      <c r="H192" s="11" t="s">
        <v>2295</v>
      </c>
      <c r="I192" s="11" t="s">
        <v>6390</v>
      </c>
      <c r="J192" s="11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11" t="s">
        <v>226</v>
      </c>
      <c r="E193" s="11" t="s">
        <v>70</v>
      </c>
      <c r="F193" s="11" t="s">
        <v>58</v>
      </c>
      <c r="H193" s="11" t="s">
        <v>2295</v>
      </c>
      <c r="I193" s="11" t="s">
        <v>6392</v>
      </c>
      <c r="J193" s="11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11" t="s">
        <v>226</v>
      </c>
      <c r="E194" s="11" t="s">
        <v>70</v>
      </c>
      <c r="F194" s="11" t="s">
        <v>58</v>
      </c>
      <c r="H194" s="11" t="s">
        <v>2295</v>
      </c>
      <c r="I194" s="11" t="s">
        <v>6394</v>
      </c>
      <c r="J194" s="11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11" t="s">
        <v>226</v>
      </c>
      <c r="E195" s="11" t="s">
        <v>70</v>
      </c>
      <c r="F195" s="11" t="s">
        <v>58</v>
      </c>
      <c r="H195" s="11" t="s">
        <v>2295</v>
      </c>
      <c r="I195" s="11" t="s">
        <v>6396</v>
      </c>
      <c r="J195" s="11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11" t="s">
        <v>226</v>
      </c>
      <c r="E196" s="11" t="s">
        <v>70</v>
      </c>
      <c r="F196" s="11" t="s">
        <v>58</v>
      </c>
      <c r="H196" s="11" t="s">
        <v>2295</v>
      </c>
      <c r="I196" s="11" t="s">
        <v>6398</v>
      </c>
      <c r="J196" s="11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11" t="s">
        <v>584</v>
      </c>
      <c r="E197" s="11" t="s">
        <v>70</v>
      </c>
      <c r="F197" s="11" t="s">
        <v>51</v>
      </c>
      <c r="H197" s="11"/>
      <c r="I197" s="11" t="s">
        <v>6400</v>
      </c>
      <c r="J197" s="11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11" t="s">
        <v>584</v>
      </c>
      <c r="E198" s="11" t="s">
        <v>6550</v>
      </c>
      <c r="F198" s="11" t="s">
        <v>1272</v>
      </c>
      <c r="H198" s="11"/>
      <c r="I198" s="11" t="s">
        <v>6402</v>
      </c>
      <c r="J198" s="11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11" t="s">
        <v>4</v>
      </c>
      <c r="E199" s="11" t="s">
        <v>6303</v>
      </c>
      <c r="F199" s="11"/>
      <c r="H199" s="11"/>
      <c r="I199" s="11" t="s">
        <v>6404</v>
      </c>
      <c r="J199" s="11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11" t="s">
        <v>4</v>
      </c>
      <c r="E200" s="11" t="s">
        <v>6303</v>
      </c>
      <c r="F200" s="11"/>
      <c r="H200" s="11"/>
      <c r="I200" s="11" t="s">
        <v>6406</v>
      </c>
      <c r="J200" s="11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11" t="s">
        <v>1590</v>
      </c>
      <c r="E201" s="11" t="s">
        <v>8</v>
      </c>
      <c r="F201" s="11"/>
      <c r="H201" s="11"/>
      <c r="I201" s="11" t="s">
        <v>6408</v>
      </c>
      <c r="J201" s="1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11" t="s">
        <v>4</v>
      </c>
      <c r="E202" s="11" t="s">
        <v>6303</v>
      </c>
      <c r="F202" s="11"/>
      <c r="H202" s="11"/>
      <c r="I202" s="11" t="s">
        <v>6410</v>
      </c>
      <c r="J202" s="11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11" t="s">
        <v>4</v>
      </c>
      <c r="E203" s="11" t="s">
        <v>6303</v>
      </c>
      <c r="F203" s="11"/>
      <c r="H203" s="11"/>
      <c r="I203" s="11" t="s">
        <v>6412</v>
      </c>
      <c r="J203" s="11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11" t="s">
        <v>1590</v>
      </c>
      <c r="E204" s="11" t="s">
        <v>8</v>
      </c>
      <c r="F204" s="11"/>
      <c r="H204" s="11"/>
      <c r="I204" s="11" t="s">
        <v>6618</v>
      </c>
      <c r="J204" s="11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11" t="s">
        <v>1590</v>
      </c>
      <c r="E205" s="11" t="s">
        <v>8</v>
      </c>
      <c r="F205" s="11"/>
      <c r="H205" s="11"/>
      <c r="I205" s="11" t="s">
        <v>6620</v>
      </c>
      <c r="J205" s="11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11" t="s">
        <v>1590</v>
      </c>
      <c r="E206" s="11" t="s">
        <v>8</v>
      </c>
      <c r="F206" s="11"/>
      <c r="H206" s="11"/>
      <c r="I206" s="11" t="s">
        <v>6622</v>
      </c>
      <c r="J206" s="11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11" t="s">
        <v>4</v>
      </c>
      <c r="E207" s="11" t="s">
        <v>6303</v>
      </c>
      <c r="F207" s="11"/>
      <c r="H207" s="11"/>
      <c r="I207" s="11" t="s">
        <v>6840</v>
      </c>
      <c r="J207" s="11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11" t="s">
        <v>4</v>
      </c>
      <c r="E208" s="11" t="s">
        <v>6303</v>
      </c>
      <c r="F208" s="11"/>
      <c r="H208" s="11"/>
      <c r="I208" s="11" t="s">
        <v>6842</v>
      </c>
      <c r="J208" s="11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11" t="s">
        <v>4</v>
      </c>
      <c r="E209" s="11" t="s">
        <v>6303</v>
      </c>
      <c r="F209" s="11"/>
      <c r="H209" s="11"/>
      <c r="I209" s="11" t="s">
        <v>6844</v>
      </c>
      <c r="J209" s="11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11" t="s">
        <v>4</v>
      </c>
      <c r="E210" s="11" t="s">
        <v>6303</v>
      </c>
      <c r="F210" s="11"/>
      <c r="H210" s="11"/>
      <c r="I210" s="11" t="s">
        <v>6846</v>
      </c>
      <c r="J210" s="11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11" t="s">
        <v>4</v>
      </c>
      <c r="E211" s="11" t="s">
        <v>6303</v>
      </c>
      <c r="F211" s="11"/>
      <c r="H211" s="11"/>
      <c r="I211" s="11" t="s">
        <v>6848</v>
      </c>
      <c r="J211" s="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11" t="s">
        <v>4</v>
      </c>
      <c r="E212" s="11" t="s">
        <v>6303</v>
      </c>
      <c r="F212" s="11"/>
      <c r="H212" s="11"/>
      <c r="I212" s="11" t="s">
        <v>6850</v>
      </c>
      <c r="J212" s="11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11" t="s">
        <v>4</v>
      </c>
      <c r="E213" s="11" t="s">
        <v>6303</v>
      </c>
      <c r="F213" s="11"/>
      <c r="H213" s="11"/>
      <c r="I213" s="11" t="s">
        <v>6852</v>
      </c>
      <c r="J213" s="11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11" t="s">
        <v>1590</v>
      </c>
      <c r="E214" s="11" t="s">
        <v>8</v>
      </c>
      <c r="F214" s="11"/>
      <c r="H214" s="11"/>
      <c r="I214" s="11" t="s">
        <v>6854</v>
      </c>
      <c r="J214" s="11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11" t="s">
        <v>4</v>
      </c>
      <c r="E215" s="11" t="s">
        <v>6303</v>
      </c>
      <c r="F215" s="11"/>
      <c r="H215" s="11"/>
      <c r="I215" s="11" t="s">
        <v>6856</v>
      </c>
      <c r="J215" s="11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11" t="s">
        <v>4</v>
      </c>
      <c r="E216" s="11" t="s">
        <v>6932</v>
      </c>
      <c r="F216" s="11"/>
      <c r="H216" s="11"/>
      <c r="I216" s="11" t="s">
        <v>6858</v>
      </c>
      <c r="J216" s="11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11" t="s">
        <v>1590</v>
      </c>
      <c r="E217" s="11" t="s">
        <v>8</v>
      </c>
      <c r="F217" s="11"/>
      <c r="H217" s="11"/>
      <c r="I217" s="11" t="s">
        <v>6860</v>
      </c>
      <c r="J217" s="11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11" t="s">
        <v>5571</v>
      </c>
      <c r="E218" s="11" t="s">
        <v>4303</v>
      </c>
      <c r="F218" s="11" t="s">
        <v>7204</v>
      </c>
      <c r="H218" s="11"/>
      <c r="I218" s="11" t="s">
        <v>7139</v>
      </c>
      <c r="J218" s="11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11" t="s">
        <v>585</v>
      </c>
      <c r="E219" s="11" t="s">
        <v>4303</v>
      </c>
      <c r="F219" s="11"/>
      <c r="H219" s="11"/>
      <c r="I219" s="11" t="s">
        <v>7141</v>
      </c>
      <c r="J219" s="11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11" t="s">
        <v>585</v>
      </c>
      <c r="E220" s="11" t="s">
        <v>4303</v>
      </c>
      <c r="F220" s="11"/>
      <c r="H220" s="11"/>
      <c r="I220" s="11" t="s">
        <v>7143</v>
      </c>
      <c r="J220" s="11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11" t="s">
        <v>585</v>
      </c>
      <c r="E221" s="11" t="s">
        <v>4303</v>
      </c>
      <c r="F221" s="11"/>
      <c r="H221" s="11"/>
      <c r="I221" s="11" t="s">
        <v>7145</v>
      </c>
      <c r="J221" s="1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11" t="s">
        <v>5571</v>
      </c>
      <c r="E222" s="11" t="s">
        <v>4303</v>
      </c>
      <c r="F222" s="11" t="s">
        <v>7216</v>
      </c>
      <c r="H222" s="11"/>
      <c r="I222" s="11" t="s">
        <v>7147</v>
      </c>
      <c r="J222" s="11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11" t="s">
        <v>4</v>
      </c>
      <c r="E223" s="11" t="s">
        <v>8</v>
      </c>
      <c r="F223" s="11"/>
      <c r="H223" s="11"/>
      <c r="I223" s="11" t="s">
        <v>7149</v>
      </c>
      <c r="J223" s="11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11" t="s">
        <v>585</v>
      </c>
      <c r="E224" s="11" t="s">
        <v>4303</v>
      </c>
      <c r="F224" s="11"/>
      <c r="H224" s="11"/>
      <c r="I224" s="11" t="s">
        <v>7151</v>
      </c>
      <c r="J224" s="11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11" t="s">
        <v>585</v>
      </c>
      <c r="E225" s="11" t="s">
        <v>4303</v>
      </c>
      <c r="F225" s="11"/>
      <c r="H225" s="11"/>
      <c r="I225" s="11" t="s">
        <v>7153</v>
      </c>
      <c r="J225" s="11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11" t="s">
        <v>585</v>
      </c>
      <c r="E226" s="11" t="s">
        <v>4303</v>
      </c>
      <c r="F226" s="11"/>
      <c r="H226" s="11"/>
      <c r="I226" s="11" t="s">
        <v>7155</v>
      </c>
      <c r="J226" s="11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11" t="s">
        <v>585</v>
      </c>
      <c r="E227" s="11" t="s">
        <v>4303</v>
      </c>
      <c r="F227" s="11"/>
      <c r="H227" s="11"/>
      <c r="I227" s="11" t="s">
        <v>7157</v>
      </c>
      <c r="J227" s="11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11" t="s">
        <v>4</v>
      </c>
      <c r="E228" s="11" t="s">
        <v>8</v>
      </c>
      <c r="F228" s="11"/>
      <c r="H228" s="11"/>
      <c r="I228" s="11" t="s">
        <v>7159</v>
      </c>
      <c r="J228" s="11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11" t="s">
        <v>1590</v>
      </c>
      <c r="E229" s="11" t="s">
        <v>8</v>
      </c>
      <c r="F229" s="11"/>
      <c r="H229" s="11"/>
      <c r="I229" s="11" t="s">
        <v>7298</v>
      </c>
      <c r="J229" s="11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11" t="s">
        <v>4</v>
      </c>
      <c r="E230" s="11" t="s">
        <v>8</v>
      </c>
      <c r="F230" s="11"/>
      <c r="H230" s="11"/>
      <c r="I230" s="11" t="s">
        <v>7469</v>
      </c>
      <c r="J230" s="11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11" t="s">
        <v>585</v>
      </c>
      <c r="E231" s="11" t="s">
        <v>4303</v>
      </c>
      <c r="F231" s="11"/>
      <c r="H231" s="11"/>
      <c r="I231" s="11" t="s">
        <v>7471</v>
      </c>
      <c r="J231" s="1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11" t="s">
        <v>585</v>
      </c>
      <c r="E232" s="11" t="s">
        <v>4303</v>
      </c>
      <c r="F232" s="11"/>
      <c r="H232" s="11"/>
      <c r="I232" s="11" t="s">
        <v>7473</v>
      </c>
      <c r="J232" s="11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11" t="s">
        <v>585</v>
      </c>
      <c r="E233" s="11" t="s">
        <v>4303</v>
      </c>
      <c r="F233" s="11"/>
      <c r="H233" s="11"/>
      <c r="I233" s="11" t="s">
        <v>7475</v>
      </c>
      <c r="J233" s="11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11" t="s">
        <v>585</v>
      </c>
      <c r="E234" s="11" t="s">
        <v>4303</v>
      </c>
      <c r="F234" s="11"/>
      <c r="H234" s="11"/>
      <c r="I234" s="11" t="s">
        <v>7477</v>
      </c>
      <c r="J234" s="11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11" t="s">
        <v>585</v>
      </c>
      <c r="E235" s="11" t="s">
        <v>4303</v>
      </c>
      <c r="F235" s="11"/>
      <c r="H235" s="11"/>
      <c r="I235" s="11" t="s">
        <v>7479</v>
      </c>
      <c r="J235" s="11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11" t="s">
        <v>4</v>
      </c>
      <c r="E236" s="11" t="s">
        <v>8</v>
      </c>
      <c r="F236" s="11"/>
      <c r="H236" s="11"/>
      <c r="I236" s="11" t="s">
        <v>7481</v>
      </c>
      <c r="J236" s="11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11" t="s">
        <v>1590</v>
      </c>
      <c r="E237" s="11" t="s">
        <v>8</v>
      </c>
      <c r="F237" s="11"/>
      <c r="H237" s="11"/>
      <c r="I237" s="11" t="s">
        <v>7581</v>
      </c>
      <c r="J237" s="11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11" t="s">
        <v>1590</v>
      </c>
      <c r="E238" s="11" t="s">
        <v>8</v>
      </c>
      <c r="F238" s="11"/>
      <c r="H238" s="11"/>
      <c r="I238" s="11" t="s">
        <v>7582</v>
      </c>
      <c r="J238" s="11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11" t="s">
        <v>1590</v>
      </c>
      <c r="E239" s="11" t="s">
        <v>8</v>
      </c>
      <c r="F239" s="11"/>
      <c r="H239" s="11"/>
      <c r="I239" s="11" t="s">
        <v>7714</v>
      </c>
      <c r="J239" s="11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11" t="s">
        <v>5571</v>
      </c>
      <c r="E240" s="11" t="s">
        <v>4303</v>
      </c>
      <c r="F240" s="11"/>
      <c r="H240" s="11"/>
      <c r="I240" s="11" t="s">
        <v>7716</v>
      </c>
      <c r="J240" s="11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11" t="s">
        <v>5571</v>
      </c>
      <c r="E241" s="11" t="s">
        <v>4303</v>
      </c>
      <c r="F241" s="11"/>
      <c r="H241" s="11" t="s">
        <v>2295</v>
      </c>
      <c r="I241" s="11" t="s">
        <v>7718</v>
      </c>
      <c r="J241" s="1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11" t="s">
        <v>5571</v>
      </c>
      <c r="E242" s="11" t="s">
        <v>4303</v>
      </c>
      <c r="F242" s="11" t="s">
        <v>7216</v>
      </c>
      <c r="H242" s="11"/>
      <c r="I242" s="11" t="s">
        <v>7720</v>
      </c>
      <c r="J242" s="11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11" t="s">
        <v>4</v>
      </c>
      <c r="E243" s="11" t="s">
        <v>8</v>
      </c>
      <c r="F243" s="11"/>
      <c r="H243" s="11"/>
      <c r="I243" s="11" t="s">
        <v>7910</v>
      </c>
      <c r="J243" s="11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11" t="s">
        <v>5571</v>
      </c>
      <c r="E244" s="11" t="s">
        <v>4303</v>
      </c>
      <c r="F244" s="11" t="s">
        <v>7216</v>
      </c>
      <c r="H244" s="11"/>
      <c r="I244" s="11" t="s">
        <v>7912</v>
      </c>
      <c r="J244" s="11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11" t="s">
        <v>585</v>
      </c>
      <c r="E245" s="11" t="s">
        <v>4303</v>
      </c>
      <c r="F245" s="11"/>
      <c r="H245" s="11"/>
      <c r="I245" s="11" t="s">
        <v>7914</v>
      </c>
      <c r="J245" s="11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11" t="s">
        <v>585</v>
      </c>
      <c r="E246" s="11" t="s">
        <v>4303</v>
      </c>
      <c r="F246" s="11"/>
      <c r="H246" s="11"/>
      <c r="I246" s="11" t="s">
        <v>7916</v>
      </c>
      <c r="J246" s="11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11" t="s">
        <v>585</v>
      </c>
      <c r="E247" s="11" t="s">
        <v>4303</v>
      </c>
      <c r="F247" s="11"/>
      <c r="H247" s="11"/>
      <c r="I247" s="11" t="s">
        <v>7918</v>
      </c>
      <c r="J247" s="11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11" t="s">
        <v>585</v>
      </c>
      <c r="E248" s="11" t="s">
        <v>4303</v>
      </c>
      <c r="F248" s="11"/>
      <c r="H248" s="11"/>
      <c r="I248" s="11" t="s">
        <v>7920</v>
      </c>
      <c r="J248" s="11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11" t="s">
        <v>585</v>
      </c>
      <c r="E249" s="11" t="s">
        <v>4303</v>
      </c>
      <c r="F249" s="11"/>
      <c r="H249" s="11"/>
      <c r="I249" s="11" t="s">
        <v>8193</v>
      </c>
      <c r="J249" s="11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11" t="s">
        <v>585</v>
      </c>
      <c r="E250" s="11" t="s">
        <v>4303</v>
      </c>
      <c r="F250" s="11"/>
      <c r="H250" s="11"/>
      <c r="I250" s="11" t="s">
        <v>8195</v>
      </c>
      <c r="J250" s="11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11" t="s">
        <v>585</v>
      </c>
      <c r="E251" s="11" t="s">
        <v>4303</v>
      </c>
      <c r="F251" s="11"/>
      <c r="H251" s="11"/>
      <c r="I251" s="11" t="s">
        <v>8197</v>
      </c>
      <c r="J251" s="1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11" t="s">
        <v>585</v>
      </c>
      <c r="E252" s="11" t="s">
        <v>4303</v>
      </c>
      <c r="F252" s="11"/>
      <c r="H252" s="11"/>
      <c r="I252" s="11" t="s">
        <v>8199</v>
      </c>
      <c r="J252" s="11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11" t="s">
        <v>585</v>
      </c>
      <c r="E253" s="11" t="s">
        <v>4303</v>
      </c>
      <c r="F253" s="11"/>
      <c r="H253" s="11"/>
      <c r="I253" s="11" t="s">
        <v>8201</v>
      </c>
      <c r="J253" s="11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11" t="s">
        <v>585</v>
      </c>
      <c r="E254" s="11" t="s">
        <v>4303</v>
      </c>
      <c r="F254" s="11"/>
      <c r="H254" s="11"/>
      <c r="I254" s="11" t="s">
        <v>8203</v>
      </c>
      <c r="J254" s="11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11" t="s">
        <v>585</v>
      </c>
      <c r="E255" s="11" t="s">
        <v>4303</v>
      </c>
      <c r="F255" s="11"/>
      <c r="H255" s="11"/>
      <c r="I255" s="11" t="s">
        <v>8205</v>
      </c>
      <c r="J255" s="11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11" t="s">
        <v>585</v>
      </c>
      <c r="E256" s="11" t="s">
        <v>4303</v>
      </c>
      <c r="F256" s="11"/>
      <c r="H256" s="11"/>
      <c r="I256" s="11" t="s">
        <v>8207</v>
      </c>
      <c r="J256" s="11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11" t="s">
        <v>1590</v>
      </c>
      <c r="E257" s="11" t="s">
        <v>8</v>
      </c>
      <c r="F257" s="11"/>
      <c r="H257" s="11"/>
      <c r="I257" s="11" t="s">
        <v>8249</v>
      </c>
      <c r="J257" s="11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11" t="s">
        <v>1590</v>
      </c>
      <c r="E258" s="11" t="s">
        <v>8</v>
      </c>
      <c r="F258" s="11"/>
      <c r="H258" s="11"/>
      <c r="I258" s="11" t="s">
        <v>8251</v>
      </c>
      <c r="J258" s="11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11" t="s">
        <v>8385</v>
      </c>
      <c r="E259" s="11" t="s">
        <v>465</v>
      </c>
      <c r="F259" s="11"/>
      <c r="H259" s="11"/>
      <c r="I259" s="11" t="s">
        <v>8360</v>
      </c>
      <c r="J259" s="11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11" t="s">
        <v>8386</v>
      </c>
      <c r="E260" s="11" t="s">
        <v>465</v>
      </c>
      <c r="F260" s="11"/>
      <c r="H260" s="11"/>
      <c r="I260" s="11" t="s">
        <v>8362</v>
      </c>
      <c r="J260" s="11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11" t="s">
        <v>1590</v>
      </c>
      <c r="E261" s="11" t="s">
        <v>8</v>
      </c>
      <c r="F261" s="11"/>
      <c r="H261" s="11"/>
      <c r="I261" s="11" t="s">
        <v>8538</v>
      </c>
      <c r="J261" s="1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11" t="s">
        <v>1590</v>
      </c>
      <c r="E262" s="11" t="s">
        <v>8</v>
      </c>
      <c r="F262" s="11"/>
      <c r="H262" s="11"/>
      <c r="I262" s="11" t="s">
        <v>8540</v>
      </c>
      <c r="J262" s="11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11" t="s">
        <v>1590</v>
      </c>
      <c r="E263" s="11" t="s">
        <v>8</v>
      </c>
      <c r="F263" s="11"/>
      <c r="H263" s="11"/>
      <c r="I263" s="11" t="s">
        <v>8643</v>
      </c>
      <c r="J263" s="11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11" t="s">
        <v>1590</v>
      </c>
      <c r="E264" s="11" t="s">
        <v>8</v>
      </c>
      <c r="F264" s="11"/>
      <c r="H264" s="11"/>
      <c r="I264" s="11" t="s">
        <v>8645</v>
      </c>
      <c r="J264" s="11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11" t="s">
        <v>1590</v>
      </c>
      <c r="E265" s="11" t="s">
        <v>8</v>
      </c>
      <c r="F265" s="11"/>
      <c r="H265" s="11"/>
      <c r="I265" s="11" t="s">
        <v>8694</v>
      </c>
      <c r="J265" s="11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11" t="s">
        <v>8762</v>
      </c>
      <c r="E266" s="11"/>
      <c r="F266" s="11"/>
      <c r="H266" s="11"/>
      <c r="I266" s="11" t="s">
        <v>8760</v>
      </c>
      <c r="J266" s="11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11" t="s">
        <v>1590</v>
      </c>
      <c r="E267" s="11" t="s">
        <v>8</v>
      </c>
      <c r="F267" s="11"/>
      <c r="H267" s="11"/>
      <c r="I267" s="11" t="s">
        <v>8869</v>
      </c>
      <c r="J267" s="11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11" t="s">
        <v>226</v>
      </c>
      <c r="E268" s="11" t="s">
        <v>8966</v>
      </c>
      <c r="F268" s="11" t="s">
        <v>60</v>
      </c>
      <c r="H268" s="11"/>
      <c r="I268" s="11" t="s">
        <v>8871</v>
      </c>
      <c r="J268" s="11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11" t="s">
        <v>226</v>
      </c>
      <c r="E269" s="11" t="s">
        <v>8966</v>
      </c>
      <c r="F269" s="11" t="s">
        <v>60</v>
      </c>
      <c r="H269" s="11" t="s">
        <v>2295</v>
      </c>
      <c r="I269" s="11" t="s">
        <v>8873</v>
      </c>
      <c r="J269" s="11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11" t="s">
        <v>226</v>
      </c>
      <c r="E270" s="11" t="s">
        <v>8966</v>
      </c>
      <c r="F270" s="11" t="s">
        <v>60</v>
      </c>
      <c r="H270" s="11" t="s">
        <v>2295</v>
      </c>
      <c r="I270" s="11" t="s">
        <v>8875</v>
      </c>
      <c r="J270" s="11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11" t="s">
        <v>226</v>
      </c>
      <c r="E271" s="11" t="s">
        <v>8966</v>
      </c>
      <c r="F271" s="11" t="s">
        <v>60</v>
      </c>
      <c r="H271" s="11" t="s">
        <v>2295</v>
      </c>
      <c r="I271" s="11" t="s">
        <v>8877</v>
      </c>
      <c r="J271" s="1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11" t="s">
        <v>226</v>
      </c>
      <c r="E272" s="11" t="s">
        <v>8966</v>
      </c>
      <c r="F272" s="11" t="s">
        <v>60</v>
      </c>
      <c r="H272" s="11" t="s">
        <v>2295</v>
      </c>
      <c r="I272" s="11" t="s">
        <v>8879</v>
      </c>
      <c r="J272" s="11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11" t="s">
        <v>226</v>
      </c>
      <c r="E273" s="11" t="s">
        <v>8966</v>
      </c>
      <c r="F273" s="11" t="s">
        <v>60</v>
      </c>
      <c r="H273" s="11" t="s">
        <v>2295</v>
      </c>
      <c r="I273" s="11" t="s">
        <v>8881</v>
      </c>
      <c r="J273" s="11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11" t="s">
        <v>226</v>
      </c>
      <c r="E274" s="11" t="s">
        <v>8966</v>
      </c>
      <c r="F274" s="11" t="s">
        <v>60</v>
      </c>
      <c r="H274" s="11" t="s">
        <v>2295</v>
      </c>
      <c r="I274" s="11" t="s">
        <v>8883</v>
      </c>
      <c r="J274" s="11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11" t="s">
        <v>226</v>
      </c>
      <c r="E275" s="11" t="s">
        <v>8966</v>
      </c>
      <c r="F275" s="11" t="s">
        <v>60</v>
      </c>
      <c r="H275" s="11" t="s">
        <v>2295</v>
      </c>
      <c r="I275" s="11" t="s">
        <v>8885</v>
      </c>
      <c r="J275" s="11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11" t="s">
        <v>226</v>
      </c>
      <c r="E276" s="11" t="s">
        <v>8966</v>
      </c>
      <c r="F276" s="11" t="s">
        <v>60</v>
      </c>
      <c r="H276" s="11" t="s">
        <v>2295</v>
      </c>
      <c r="I276" s="11" t="s">
        <v>8887</v>
      </c>
      <c r="J276" s="11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11" t="s">
        <v>226</v>
      </c>
      <c r="E277" s="11" t="s">
        <v>8966</v>
      </c>
      <c r="F277" s="11" t="s">
        <v>60</v>
      </c>
      <c r="H277" s="11" t="s">
        <v>2295</v>
      </c>
      <c r="I277" s="11" t="s">
        <v>8889</v>
      </c>
      <c r="J277" s="11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11" t="s">
        <v>226</v>
      </c>
      <c r="E278" s="11" t="s">
        <v>8966</v>
      </c>
      <c r="F278" s="11" t="s">
        <v>60</v>
      </c>
      <c r="H278" s="11" t="s">
        <v>2295</v>
      </c>
      <c r="I278" s="11" t="s">
        <v>8891</v>
      </c>
      <c r="J278" s="11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11" t="s">
        <v>226</v>
      </c>
      <c r="E279" s="11" t="s">
        <v>8966</v>
      </c>
      <c r="F279" s="11" t="s">
        <v>60</v>
      </c>
      <c r="H279" s="11" t="s">
        <v>2295</v>
      </c>
      <c r="I279" s="11" t="s">
        <v>8893</v>
      </c>
      <c r="J279" s="11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11" t="s">
        <v>8976</v>
      </c>
      <c r="E280" s="11" t="s">
        <v>8966</v>
      </c>
      <c r="F280" s="11"/>
      <c r="H280" s="11"/>
      <c r="I280" s="11" t="s">
        <v>8895</v>
      </c>
      <c r="J280" s="11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11" t="s">
        <v>226</v>
      </c>
      <c r="E281" s="11" t="s">
        <v>8966</v>
      </c>
      <c r="F281" s="11" t="s">
        <v>60</v>
      </c>
      <c r="H281" s="11"/>
      <c r="I281" s="11" t="s">
        <v>8897</v>
      </c>
      <c r="J281" s="1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11" t="s">
        <v>226</v>
      </c>
      <c r="E282" s="11" t="s">
        <v>8966</v>
      </c>
      <c r="F282" s="11" t="s">
        <v>60</v>
      </c>
      <c r="H282" s="11" t="s">
        <v>2295</v>
      </c>
      <c r="I282" s="11" t="s">
        <v>8899</v>
      </c>
      <c r="J282" s="11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11" t="s">
        <v>226</v>
      </c>
      <c r="E283" s="11" t="s">
        <v>8966</v>
      </c>
      <c r="F283" s="11" t="s">
        <v>60</v>
      </c>
      <c r="H283" s="11" t="s">
        <v>2295</v>
      </c>
      <c r="I283" s="11" t="s">
        <v>8901</v>
      </c>
      <c r="J283" s="11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11" t="s">
        <v>226</v>
      </c>
      <c r="E284" s="11" t="s">
        <v>8966</v>
      </c>
      <c r="F284" s="11" t="s">
        <v>60</v>
      </c>
      <c r="H284" s="11" t="s">
        <v>2295</v>
      </c>
      <c r="I284" s="11" t="s">
        <v>8903</v>
      </c>
      <c r="J284" s="11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11" t="s">
        <v>226</v>
      </c>
      <c r="E285" s="11" t="s">
        <v>8966</v>
      </c>
      <c r="F285" s="11" t="s">
        <v>60</v>
      </c>
      <c r="H285" s="11" t="s">
        <v>2295</v>
      </c>
      <c r="I285" s="11" t="s">
        <v>8905</v>
      </c>
      <c r="J285" s="11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11" t="s">
        <v>226</v>
      </c>
      <c r="E286" s="11" t="s">
        <v>8966</v>
      </c>
      <c r="F286" s="11" t="s">
        <v>60</v>
      </c>
      <c r="H286" s="11" t="s">
        <v>2295</v>
      </c>
      <c r="I286" s="11" t="s">
        <v>8907</v>
      </c>
      <c r="J286" s="11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11" t="s">
        <v>226</v>
      </c>
      <c r="E287" s="11" t="s">
        <v>8966</v>
      </c>
      <c r="F287" s="11" t="s">
        <v>60</v>
      </c>
      <c r="H287" s="11" t="s">
        <v>2295</v>
      </c>
      <c r="I287" s="11" t="s">
        <v>8909</v>
      </c>
      <c r="J287" s="11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11" t="s">
        <v>226</v>
      </c>
      <c r="E288" s="11" t="s">
        <v>8966</v>
      </c>
      <c r="F288" s="11" t="s">
        <v>60</v>
      </c>
      <c r="H288" s="11" t="s">
        <v>2295</v>
      </c>
      <c r="I288" s="11" t="s">
        <v>8911</v>
      </c>
      <c r="J288" s="11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11" t="s">
        <v>226</v>
      </c>
      <c r="E289" s="11" t="s">
        <v>8966</v>
      </c>
      <c r="F289" s="11" t="s">
        <v>60</v>
      </c>
      <c r="H289" s="11" t="s">
        <v>2295</v>
      </c>
      <c r="I289" s="11" t="s">
        <v>8913</v>
      </c>
      <c r="J289" s="11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11" t="s">
        <v>226</v>
      </c>
      <c r="E290" s="11" t="s">
        <v>8966</v>
      </c>
      <c r="F290" s="11" t="s">
        <v>60</v>
      </c>
      <c r="H290" s="11" t="s">
        <v>2295</v>
      </c>
      <c r="I290" s="11" t="s">
        <v>8915</v>
      </c>
      <c r="J290" s="11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11" t="s">
        <v>226</v>
      </c>
      <c r="E291" s="11" t="s">
        <v>8966</v>
      </c>
      <c r="F291" s="11" t="s">
        <v>60</v>
      </c>
      <c r="H291" s="11" t="s">
        <v>2295</v>
      </c>
      <c r="I291" s="11" t="s">
        <v>8917</v>
      </c>
      <c r="J291" s="1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11" t="s">
        <v>4008</v>
      </c>
      <c r="E292" s="11" t="s">
        <v>8966</v>
      </c>
      <c r="F292" s="11"/>
      <c r="H292" s="11"/>
      <c r="I292" s="11" t="s">
        <v>8919</v>
      </c>
      <c r="J292" s="11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11" t="s">
        <v>585</v>
      </c>
      <c r="E293" s="11" t="s">
        <v>4303</v>
      </c>
      <c r="F293" s="11"/>
      <c r="H293" s="11"/>
      <c r="I293" s="11" t="s">
        <v>8921</v>
      </c>
      <c r="J293" s="11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11" t="s">
        <v>585</v>
      </c>
      <c r="E294" s="11" t="s">
        <v>4303</v>
      </c>
      <c r="F294" s="11"/>
      <c r="H294" s="11"/>
      <c r="I294" s="11" t="s">
        <v>8923</v>
      </c>
      <c r="J294" s="11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11" t="s">
        <v>585</v>
      </c>
      <c r="E295" s="11" t="s">
        <v>4303</v>
      </c>
      <c r="F295" s="11"/>
      <c r="H295" s="11"/>
      <c r="I295" s="11" t="s">
        <v>8925</v>
      </c>
      <c r="J295" s="11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11" t="s">
        <v>585</v>
      </c>
      <c r="E296" s="11" t="s">
        <v>4303</v>
      </c>
      <c r="F296" s="11"/>
      <c r="H296" s="11"/>
      <c r="I296" s="11" t="s">
        <v>8927</v>
      </c>
      <c r="J296" s="11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11" t="s">
        <v>585</v>
      </c>
      <c r="E297" s="11" t="s">
        <v>4303</v>
      </c>
      <c r="F297" s="11"/>
      <c r="H297" s="11"/>
      <c r="I297" s="11" t="s">
        <v>8929</v>
      </c>
      <c r="J297" s="11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11" t="s">
        <v>4</v>
      </c>
      <c r="E298" s="11" t="s">
        <v>8</v>
      </c>
      <c r="F298" s="11"/>
      <c r="H298" s="11"/>
      <c r="I298" s="11" t="s">
        <v>8931</v>
      </c>
      <c r="J298" s="11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11" t="s">
        <v>4</v>
      </c>
      <c r="E299" s="11" t="s">
        <v>6303</v>
      </c>
      <c r="F299" s="11"/>
      <c r="H299" s="11"/>
      <c r="I299" s="11" t="s">
        <v>9058</v>
      </c>
      <c r="J299" s="11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11" t="s">
        <v>1590</v>
      </c>
      <c r="E300" s="11" t="s">
        <v>8</v>
      </c>
      <c r="F300" s="11"/>
      <c r="H300" s="11"/>
      <c r="I300" s="11" t="s">
        <v>9060</v>
      </c>
      <c r="J300" s="11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11" t="s">
        <v>4</v>
      </c>
      <c r="E301" s="11" t="s">
        <v>6303</v>
      </c>
      <c r="F301" s="11"/>
      <c r="H301" s="11"/>
      <c r="I301" s="11" t="s">
        <v>9062</v>
      </c>
      <c r="J301" s="1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11" t="s">
        <v>1590</v>
      </c>
      <c r="E302" s="11" t="s">
        <v>8</v>
      </c>
      <c r="F302" s="11"/>
      <c r="H302" s="11"/>
      <c r="I302" s="11" t="s">
        <v>9226</v>
      </c>
      <c r="J302" s="11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11" t="s">
        <v>1590</v>
      </c>
      <c r="E303" s="11" t="s">
        <v>8</v>
      </c>
      <c r="F303" s="11"/>
      <c r="H303" s="11"/>
      <c r="I303" s="11" t="s">
        <v>9228</v>
      </c>
      <c r="J303" s="11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11" t="s">
        <v>10910</v>
      </c>
      <c r="E304" s="11" t="s">
        <v>86</v>
      </c>
      <c r="F304" s="11"/>
      <c r="H304" s="11"/>
      <c r="I304" s="11" t="s">
        <v>10618</v>
      </c>
      <c r="J304" s="11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11" t="s">
        <v>10910</v>
      </c>
      <c r="E305" s="11" t="s">
        <v>86</v>
      </c>
      <c r="F305" s="11"/>
      <c r="H305" s="11"/>
      <c r="I305" s="11" t="s">
        <v>10620</v>
      </c>
      <c r="J305" s="11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11" t="s">
        <v>4</v>
      </c>
      <c r="E306" s="11" t="s">
        <v>8</v>
      </c>
      <c r="F306" s="11"/>
      <c r="H306" s="11"/>
      <c r="I306" s="11" t="s">
        <v>10622</v>
      </c>
      <c r="J306" s="11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11" t="s">
        <v>10906</v>
      </c>
      <c r="E307" s="11" t="s">
        <v>86</v>
      </c>
      <c r="F307" s="11"/>
      <c r="H307" s="11"/>
      <c r="I307" s="11" t="s">
        <v>10624</v>
      </c>
      <c r="J307" s="11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11" t="s">
        <v>10906</v>
      </c>
      <c r="E308" s="11" t="s">
        <v>86</v>
      </c>
      <c r="F308" s="11"/>
      <c r="H308" s="11"/>
      <c r="I308" s="11" t="s">
        <v>10626</v>
      </c>
      <c r="J308" s="11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11" t="s">
        <v>10906</v>
      </c>
      <c r="E309" s="11" t="s">
        <v>86</v>
      </c>
      <c r="F309" s="11"/>
      <c r="H309" s="11"/>
      <c r="I309" s="11" t="s">
        <v>10628</v>
      </c>
      <c r="J309" s="11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11" t="s">
        <v>4</v>
      </c>
      <c r="E310" s="11" t="s">
        <v>8</v>
      </c>
      <c r="F310" s="11"/>
      <c r="H310" s="11"/>
      <c r="I310" s="11" t="s">
        <v>10630</v>
      </c>
      <c r="J310" s="11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11" t="s">
        <v>4</v>
      </c>
      <c r="E311" s="11" t="s">
        <v>8</v>
      </c>
      <c r="F311" s="11"/>
      <c r="H311" s="11"/>
      <c r="I311" s="11" t="s">
        <v>13369</v>
      </c>
      <c r="J311" s="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11" t="s">
        <v>4</v>
      </c>
      <c r="E312" s="11" t="s">
        <v>10899</v>
      </c>
      <c r="F312" s="11"/>
      <c r="H312" s="11"/>
      <c r="I312" s="11" t="s">
        <v>13372</v>
      </c>
      <c r="J312" s="11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11" t="s">
        <v>4</v>
      </c>
      <c r="E313" s="11" t="s">
        <v>8</v>
      </c>
      <c r="F313" s="11"/>
      <c r="H313" s="11"/>
      <c r="I313" s="11" t="s">
        <v>13375</v>
      </c>
      <c r="J313" s="11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11" t="s">
        <v>4</v>
      </c>
      <c r="E314" s="11" t="s">
        <v>8</v>
      </c>
      <c r="F314" s="11"/>
      <c r="H314" s="11"/>
      <c r="I314" s="11" t="s">
        <v>13378</v>
      </c>
      <c r="J314" s="11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11" t="s">
        <v>1590</v>
      </c>
      <c r="E315" s="11" t="s">
        <v>8</v>
      </c>
      <c r="F315" s="11"/>
      <c r="H315" s="11"/>
      <c r="I315" s="11" t="s">
        <v>13381</v>
      </c>
      <c r="J315" s="11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11" t="s">
        <v>1590</v>
      </c>
      <c r="E316" s="11" t="s">
        <v>8</v>
      </c>
      <c r="F316" s="11"/>
      <c r="H316" s="11"/>
      <c r="I316" s="11" t="s">
        <v>13793</v>
      </c>
      <c r="J316" s="11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11" t="s">
        <v>1590</v>
      </c>
      <c r="E317" s="11" t="s">
        <v>8</v>
      </c>
      <c r="F317" s="11"/>
      <c r="H317" s="11"/>
      <c r="I317" s="11" t="s">
        <v>13796</v>
      </c>
      <c r="J317" s="11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11" t="s">
        <v>4</v>
      </c>
      <c r="E318" s="11" t="s">
        <v>10899</v>
      </c>
      <c r="F318" s="11"/>
      <c r="H318" s="11"/>
      <c r="I318" s="11" t="s">
        <v>14124</v>
      </c>
      <c r="J318" s="11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11" t="s">
        <v>4</v>
      </c>
      <c r="E319" s="11" t="s">
        <v>10899</v>
      </c>
      <c r="F319" s="11"/>
      <c r="H319" s="11" t="s">
        <v>2295</v>
      </c>
      <c r="I319" s="11" t="s">
        <v>14127</v>
      </c>
      <c r="J319" s="11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11" t="s">
        <v>4</v>
      </c>
      <c r="E320" s="11" t="s">
        <v>10899</v>
      </c>
      <c r="F320" s="11"/>
      <c r="H320" s="11" t="s">
        <v>16513</v>
      </c>
      <c r="I320" s="11" t="s">
        <v>14130</v>
      </c>
      <c r="J320" s="11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11" t="s">
        <v>4</v>
      </c>
      <c r="E321" s="11" t="s">
        <v>8</v>
      </c>
      <c r="F321" s="11"/>
      <c r="H321" s="11"/>
      <c r="I321" s="11" t="s">
        <v>14133</v>
      </c>
      <c r="J321" s="1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11" t="s">
        <v>4</v>
      </c>
      <c r="E322" s="11" t="s">
        <v>8</v>
      </c>
      <c r="F322" s="11"/>
      <c r="H322" s="11"/>
      <c r="I322" s="11" t="s">
        <v>14136</v>
      </c>
      <c r="J322" s="11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11" t="s">
        <v>4</v>
      </c>
      <c r="E323" s="11" t="s">
        <v>8</v>
      </c>
      <c r="F323" s="11"/>
      <c r="H323" s="11"/>
      <c r="I323" s="11" t="s">
        <v>14139</v>
      </c>
      <c r="J323" s="11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11" t="s">
        <v>1590</v>
      </c>
      <c r="E324" s="11" t="s">
        <v>8</v>
      </c>
      <c r="F324" s="11"/>
      <c r="H324" s="11"/>
      <c r="I324" s="11" t="s">
        <v>14142</v>
      </c>
      <c r="J324" s="11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11" t="s">
        <v>4</v>
      </c>
      <c r="E325" s="11" t="s">
        <v>8</v>
      </c>
      <c r="F325" s="11"/>
      <c r="H325" s="11"/>
      <c r="I325" s="11" t="s">
        <v>16252</v>
      </c>
      <c r="J325" s="11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11" t="s">
        <v>585</v>
      </c>
      <c r="E326" s="11" t="s">
        <v>86</v>
      </c>
      <c r="F326" s="11"/>
      <c r="H326" s="11"/>
      <c r="I326" s="11" t="s">
        <v>16255</v>
      </c>
      <c r="J326" s="11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11" t="s">
        <v>585</v>
      </c>
      <c r="E327" s="11" t="s">
        <v>86</v>
      </c>
      <c r="F327" s="11"/>
      <c r="H327" s="11"/>
      <c r="I327" s="11" t="s">
        <v>16258</v>
      </c>
      <c r="J327" s="11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11" t="s">
        <v>585</v>
      </c>
      <c r="E328" s="11" t="s">
        <v>86</v>
      </c>
      <c r="F328" s="11"/>
      <c r="H328" s="11"/>
      <c r="I328" s="11" t="s">
        <v>16261</v>
      </c>
      <c r="J328" s="11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11" t="s">
        <v>1522</v>
      </c>
      <c r="E329" s="11"/>
      <c r="F329" s="11"/>
      <c r="H329" s="11"/>
      <c r="I329" s="11" t="s">
        <v>16264</v>
      </c>
      <c r="J329" s="11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11" t="s">
        <v>1522</v>
      </c>
      <c r="E330" s="11"/>
      <c r="F330" s="11"/>
      <c r="H330" s="11"/>
      <c r="I330" s="11" t="s">
        <v>16267</v>
      </c>
      <c r="J330" s="11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11" t="s">
        <v>1522</v>
      </c>
      <c r="E331" s="11"/>
      <c r="F331" s="11"/>
      <c r="H331" s="11"/>
      <c r="I331" s="11" t="s">
        <v>16270</v>
      </c>
      <c r="J331" s="1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11" t="s">
        <v>1522</v>
      </c>
      <c r="E332" s="11"/>
      <c r="F332" s="11"/>
      <c r="H332" s="11"/>
      <c r="I332" s="11" t="s">
        <v>16273</v>
      </c>
      <c r="J332" s="11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11" t="s">
        <v>585</v>
      </c>
      <c r="E333" s="11" t="s">
        <v>86</v>
      </c>
      <c r="F333" s="11"/>
      <c r="H333" s="11"/>
      <c r="I333" s="11" t="s">
        <v>16276</v>
      </c>
      <c r="J333" s="11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11" t="s">
        <v>4</v>
      </c>
      <c r="E334" s="11" t="s">
        <v>8</v>
      </c>
      <c r="F334" s="11"/>
      <c r="H334" s="11"/>
      <c r="I334" s="11" t="s">
        <v>16279</v>
      </c>
      <c r="J334" s="11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11" t="s">
        <v>4</v>
      </c>
      <c r="E335" s="11" t="s">
        <v>8</v>
      </c>
      <c r="F335" s="11"/>
      <c r="H335" s="11"/>
      <c r="I335" s="11" t="s">
        <v>16282</v>
      </c>
      <c r="J335" s="11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11" t="s">
        <v>4</v>
      </c>
      <c r="E336" s="11" t="s">
        <v>8</v>
      </c>
      <c r="F336" s="11"/>
      <c r="H336" s="11"/>
      <c r="I336" s="11" t="s">
        <v>16285</v>
      </c>
      <c r="J336" s="11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11" t="s">
        <v>4</v>
      </c>
      <c r="E337" s="11" t="s">
        <v>10899</v>
      </c>
      <c r="F337" s="11"/>
      <c r="H337" s="11" t="s">
        <v>16514</v>
      </c>
      <c r="I337" s="11" t="s">
        <v>16288</v>
      </c>
      <c r="J337" s="11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11" t="s">
        <v>4</v>
      </c>
      <c r="E338" s="11" t="s">
        <v>8</v>
      </c>
      <c r="F338" s="11"/>
      <c r="H338" s="11"/>
      <c r="I338" s="11" t="s">
        <v>16291</v>
      </c>
      <c r="J338" s="11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11" t="s">
        <v>4</v>
      </c>
      <c r="E339" s="11" t="s">
        <v>10899</v>
      </c>
      <c r="F339" s="11"/>
      <c r="H339" s="11" t="s">
        <v>16513</v>
      </c>
      <c r="I339" s="11" t="s">
        <v>16294</v>
      </c>
      <c r="J339" s="11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11" t="s">
        <v>4</v>
      </c>
      <c r="E340" s="11" t="s">
        <v>8</v>
      </c>
      <c r="F340" s="11"/>
      <c r="H340" s="11"/>
      <c r="I340" s="11" t="s">
        <v>16297</v>
      </c>
      <c r="J340" s="11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11" t="s">
        <v>4</v>
      </c>
      <c r="E341" s="11" t="s">
        <v>16493</v>
      </c>
      <c r="F341" s="11" t="s">
        <v>16489</v>
      </c>
      <c r="H341" s="11"/>
      <c r="I341" s="11" t="s">
        <v>16300</v>
      </c>
      <c r="J341" s="1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11" t="s">
        <v>4</v>
      </c>
      <c r="E342" s="11" t="s">
        <v>8</v>
      </c>
      <c r="F342" s="11"/>
      <c r="H342" s="11"/>
      <c r="I342" s="11" t="s">
        <v>16303</v>
      </c>
      <c r="J342" s="11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11" t="s">
        <v>4</v>
      </c>
      <c r="E343" s="11" t="s">
        <v>8</v>
      </c>
      <c r="F343" s="11"/>
      <c r="H343" s="11"/>
      <c r="I343" s="11" t="s">
        <v>16306</v>
      </c>
      <c r="J343" s="11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11" t="s">
        <v>1522</v>
      </c>
      <c r="E344" s="11"/>
      <c r="F344" s="11"/>
      <c r="H344" s="11"/>
      <c r="I344" s="11" t="s">
        <v>16309</v>
      </c>
      <c r="J344" s="11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11" t="s">
        <v>1522</v>
      </c>
      <c r="E345" s="11"/>
      <c r="F345" s="11"/>
      <c r="H345" s="11"/>
      <c r="I345" s="11" t="s">
        <v>16312</v>
      </c>
      <c r="J345" s="11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11" t="s">
        <v>4</v>
      </c>
      <c r="E346" s="11" t="s">
        <v>8</v>
      </c>
      <c r="F346" s="11"/>
      <c r="H346" s="11"/>
      <c r="I346" s="11" t="s">
        <v>16315</v>
      </c>
      <c r="J346" s="11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11" t="s">
        <v>4</v>
      </c>
      <c r="E347" s="11" t="s">
        <v>8</v>
      </c>
      <c r="F347" s="11"/>
      <c r="H347" s="11"/>
      <c r="I347" s="11" t="s">
        <v>16318</v>
      </c>
      <c r="J347" s="11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11" t="s">
        <v>4</v>
      </c>
      <c r="E348" s="11" t="s">
        <v>8</v>
      </c>
      <c r="F348" s="11"/>
      <c r="H348" s="11"/>
      <c r="I348" s="11" t="s">
        <v>16641</v>
      </c>
      <c r="J348" s="11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11" t="s">
        <v>1590</v>
      </c>
      <c r="E349" s="11" t="s">
        <v>8</v>
      </c>
      <c r="F349" s="11"/>
      <c r="H349" s="11"/>
      <c r="I349" s="11" t="s">
        <v>16644</v>
      </c>
      <c r="J349" s="11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11" t="s">
        <v>4</v>
      </c>
      <c r="E350" s="11" t="s">
        <v>8</v>
      </c>
      <c r="F350" s="11"/>
      <c r="H350" s="11"/>
      <c r="I350" s="11" t="s">
        <v>16647</v>
      </c>
      <c r="J350" s="11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11" t="s">
        <v>1590</v>
      </c>
      <c r="E351" s="11" t="s">
        <v>8</v>
      </c>
      <c r="F351" s="11"/>
      <c r="H351" s="11"/>
      <c r="I351" s="11" t="s">
        <v>16650</v>
      </c>
      <c r="J351" s="1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11" t="s">
        <v>4</v>
      </c>
      <c r="E352" s="11" t="s">
        <v>8</v>
      </c>
      <c r="F352" s="11"/>
      <c r="H352" s="11"/>
      <c r="I352" s="11" t="s">
        <v>16653</v>
      </c>
      <c r="J352" s="11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11" t="s">
        <v>1590</v>
      </c>
      <c r="E353" s="11" t="s">
        <v>8</v>
      </c>
      <c r="F353" s="11"/>
      <c r="H353" s="11"/>
      <c r="I353" s="11" t="s">
        <v>16656</v>
      </c>
      <c r="J353" s="11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11" t="s">
        <v>4</v>
      </c>
      <c r="E354" s="11" t="s">
        <v>8</v>
      </c>
      <c r="F354" s="11"/>
      <c r="H354" s="11"/>
      <c r="I354" s="11" t="s">
        <v>17493</v>
      </c>
      <c r="J354" s="11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11" t="s">
        <v>225</v>
      </c>
      <c r="E355" s="11" t="s">
        <v>70</v>
      </c>
      <c r="F355" s="11" t="s">
        <v>2289</v>
      </c>
      <c r="H355" s="11"/>
      <c r="I355" s="11" t="s">
        <v>17496</v>
      </c>
      <c r="J355" s="11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11" t="s">
        <v>225</v>
      </c>
      <c r="E356" s="11" t="s">
        <v>70</v>
      </c>
      <c r="F356" s="11" t="s">
        <v>2289</v>
      </c>
      <c r="H356" s="11" t="s">
        <v>2295</v>
      </c>
      <c r="I356" s="11" t="s">
        <v>17499</v>
      </c>
      <c r="J356" s="11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11" t="s">
        <v>225</v>
      </c>
      <c r="E357" s="11" t="s">
        <v>70</v>
      </c>
      <c r="F357" s="11" t="s">
        <v>2289</v>
      </c>
      <c r="H357" s="11" t="s">
        <v>2295</v>
      </c>
      <c r="I357" s="11" t="s">
        <v>17502</v>
      </c>
      <c r="J357" s="11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11" t="s">
        <v>225</v>
      </c>
      <c r="E358" s="11" t="s">
        <v>70</v>
      </c>
      <c r="F358" s="11" t="s">
        <v>2289</v>
      </c>
      <c r="H358" s="11" t="s">
        <v>2295</v>
      </c>
      <c r="I358" s="11" t="s">
        <v>17505</v>
      </c>
      <c r="J358" s="11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11" t="s">
        <v>225</v>
      </c>
      <c r="E359" s="11" t="s">
        <v>70</v>
      </c>
      <c r="F359" s="11" t="s">
        <v>2289</v>
      </c>
      <c r="H359" s="11" t="s">
        <v>2295</v>
      </c>
      <c r="I359" s="11" t="s">
        <v>17508</v>
      </c>
      <c r="J359" s="11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11" t="s">
        <v>225</v>
      </c>
      <c r="E360" s="11" t="s">
        <v>70</v>
      </c>
      <c r="F360" s="11" t="s">
        <v>2289</v>
      </c>
      <c r="H360" s="11" t="s">
        <v>2295</v>
      </c>
      <c r="I360" s="11" t="s">
        <v>17511</v>
      </c>
      <c r="J360" s="11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11" t="s">
        <v>225</v>
      </c>
      <c r="E361" s="11" t="s">
        <v>70</v>
      </c>
      <c r="F361" s="11" t="s">
        <v>2289</v>
      </c>
      <c r="H361" s="11" t="s">
        <v>2295</v>
      </c>
      <c r="I361" s="11" t="s">
        <v>17514</v>
      </c>
      <c r="J361" s="1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11" t="s">
        <v>225</v>
      </c>
      <c r="E362" s="11" t="s">
        <v>70</v>
      </c>
      <c r="F362" s="11" t="s">
        <v>2289</v>
      </c>
      <c r="H362" s="11" t="s">
        <v>2295</v>
      </c>
      <c r="I362" s="11" t="s">
        <v>17517</v>
      </c>
      <c r="J362" s="11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11" t="s">
        <v>225</v>
      </c>
      <c r="E363" s="11" t="s">
        <v>70</v>
      </c>
      <c r="F363" s="11" t="s">
        <v>2289</v>
      </c>
      <c r="H363" s="11" t="s">
        <v>2295</v>
      </c>
      <c r="I363" s="11" t="s">
        <v>17520</v>
      </c>
      <c r="J363" s="11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11" t="s">
        <v>3307</v>
      </c>
      <c r="E364" s="11" t="s">
        <v>70</v>
      </c>
      <c r="F364" s="11"/>
      <c r="H364" s="11"/>
      <c r="I364" s="11" t="s">
        <v>17523</v>
      </c>
      <c r="J364" s="11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11" t="s">
        <v>584</v>
      </c>
      <c r="E365" s="11" t="s">
        <v>70</v>
      </c>
      <c r="F365" s="11"/>
      <c r="H365" s="11"/>
      <c r="I365" s="11" t="s">
        <v>17526</v>
      </c>
      <c r="J365" s="11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11" t="s">
        <v>585</v>
      </c>
      <c r="E366" s="11" t="s">
        <v>86</v>
      </c>
      <c r="F366" s="11"/>
      <c r="H366" s="11"/>
      <c r="I366" s="11" t="s">
        <v>17529</v>
      </c>
      <c r="J366" s="11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11" t="s">
        <v>4</v>
      </c>
      <c r="E367" s="11" t="s">
        <v>8</v>
      </c>
      <c r="F367" s="11"/>
      <c r="H367" s="11"/>
      <c r="I367" s="11" t="s">
        <v>17532</v>
      </c>
      <c r="J367" s="11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11" t="s">
        <v>4</v>
      </c>
      <c r="E368" s="11" t="s">
        <v>8</v>
      </c>
      <c r="F368" s="11"/>
      <c r="H368" s="11"/>
      <c r="I368" s="11" t="s">
        <v>18046</v>
      </c>
      <c r="J368" s="11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11" t="s">
        <v>585</v>
      </c>
      <c r="E369" s="11" t="s">
        <v>86</v>
      </c>
      <c r="F369" s="11"/>
      <c r="H369" s="11"/>
      <c r="I369" s="11" t="s">
        <v>18049</v>
      </c>
      <c r="J369" s="11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11" t="s">
        <v>585</v>
      </c>
      <c r="E370" s="11" t="s">
        <v>86</v>
      </c>
      <c r="F370" s="11"/>
      <c r="H370" s="11"/>
      <c r="I370" s="11" t="s">
        <v>18052</v>
      </c>
      <c r="J370" s="11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11" t="s">
        <v>585</v>
      </c>
      <c r="E371" s="11" t="s">
        <v>86</v>
      </c>
      <c r="F371" s="11"/>
      <c r="H371" s="11"/>
      <c r="I371" s="11" t="s">
        <v>18055</v>
      </c>
      <c r="J371" s="1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11" t="s">
        <v>4</v>
      </c>
      <c r="E372" s="11" t="s">
        <v>8</v>
      </c>
      <c r="F372" s="11"/>
      <c r="H372" s="11"/>
      <c r="I372" s="11" t="s">
        <v>18058</v>
      </c>
      <c r="J372" s="11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11" t="s">
        <v>18183</v>
      </c>
      <c r="E373" s="11" t="s">
        <v>86</v>
      </c>
      <c r="F373" s="11"/>
      <c r="H373" s="11"/>
      <c r="I373" s="11" t="s">
        <v>18061</v>
      </c>
      <c r="J373" s="11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11" t="s">
        <v>18184</v>
      </c>
      <c r="E374" s="11" t="s">
        <v>86</v>
      </c>
      <c r="F374" s="11"/>
      <c r="H374" s="11"/>
      <c r="I374" s="11" t="s">
        <v>18064</v>
      </c>
      <c r="J374" s="11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11" t="s">
        <v>4</v>
      </c>
      <c r="E375" s="11" t="s">
        <v>8</v>
      </c>
      <c r="F375" s="11"/>
      <c r="H375" s="11"/>
      <c r="I375" s="11" t="s">
        <v>18067</v>
      </c>
      <c r="J375" s="11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11" t="s">
        <v>4</v>
      </c>
      <c r="E376" s="11" t="s">
        <v>8</v>
      </c>
      <c r="F376" s="11"/>
      <c r="H376" s="11"/>
      <c r="I376" s="11" t="s">
        <v>18462</v>
      </c>
      <c r="J376" s="11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11" t="s">
        <v>1590</v>
      </c>
      <c r="E377" s="11" t="s">
        <v>8</v>
      </c>
      <c r="F377" s="11"/>
      <c r="H377" s="11"/>
      <c r="I377" s="11" t="s">
        <v>18465</v>
      </c>
      <c r="J377" s="11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11" t="s">
        <v>585</v>
      </c>
      <c r="E378" s="11" t="s">
        <v>86</v>
      </c>
      <c r="F378" s="11"/>
      <c r="H378" s="11"/>
      <c r="I378" s="11" t="s">
        <v>18468</v>
      </c>
      <c r="J378" s="11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11" t="s">
        <v>4</v>
      </c>
      <c r="E379" s="11" t="s">
        <v>8</v>
      </c>
      <c r="F379" s="11"/>
      <c r="H379" s="11"/>
      <c r="I379" s="11" t="s">
        <v>18471</v>
      </c>
      <c r="J379" s="11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11" t="s">
        <v>4</v>
      </c>
      <c r="E380" s="11" t="s">
        <v>8</v>
      </c>
      <c r="F380" s="11"/>
      <c r="H380" s="11"/>
      <c r="I380" s="11" t="s">
        <v>18976</v>
      </c>
      <c r="J380" s="11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11" t="s">
        <v>4</v>
      </c>
      <c r="E381" s="11" t="s">
        <v>8</v>
      </c>
      <c r="F381" s="11"/>
      <c r="H381" s="11"/>
      <c r="I381" s="11" t="s">
        <v>18979</v>
      </c>
      <c r="J381" s="1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11" t="s">
        <v>585</v>
      </c>
      <c r="E382" s="11" t="s">
        <v>86</v>
      </c>
      <c r="F382" s="11"/>
      <c r="H382" s="11"/>
      <c r="I382" s="11" t="s">
        <v>18982</v>
      </c>
      <c r="J382" s="11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11" t="s">
        <v>4</v>
      </c>
      <c r="E383" s="11" t="s">
        <v>8</v>
      </c>
      <c r="F383" s="11"/>
      <c r="H383" s="11"/>
      <c r="I383" s="11" t="s">
        <v>18985</v>
      </c>
      <c r="J383" s="11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11" t="s">
        <v>4</v>
      </c>
      <c r="E384" s="11" t="s">
        <v>8</v>
      </c>
      <c r="F384" s="11"/>
      <c r="H384" s="11"/>
      <c r="I384" s="11" t="s">
        <v>18988</v>
      </c>
      <c r="J384" s="11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11" t="s">
        <v>3291</v>
      </c>
      <c r="E385" s="11" t="s">
        <v>19226</v>
      </c>
      <c r="F385" s="11"/>
      <c r="H385" s="11"/>
      <c r="I385" s="11" t="s">
        <v>18991</v>
      </c>
      <c r="J385" s="11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11" t="s">
        <v>225</v>
      </c>
      <c r="E386" s="11" t="s">
        <v>19226</v>
      </c>
      <c r="F386" s="11" t="s">
        <v>58</v>
      </c>
      <c r="H386" s="11"/>
      <c r="I386" s="11" t="s">
        <v>18994</v>
      </c>
      <c r="J386" s="11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11" t="s">
        <v>225</v>
      </c>
      <c r="E387" s="11" t="s">
        <v>19226</v>
      </c>
      <c r="F387" s="11" t="s">
        <v>58</v>
      </c>
      <c r="H387" s="11"/>
      <c r="I387" s="11" t="s">
        <v>18997</v>
      </c>
      <c r="J387" s="11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11" t="s">
        <v>225</v>
      </c>
      <c r="E388" s="11" t="s">
        <v>19226</v>
      </c>
      <c r="F388" s="11" t="s">
        <v>18715</v>
      </c>
      <c r="H388" s="11"/>
      <c r="I388" s="11" t="s">
        <v>19000</v>
      </c>
      <c r="J388" s="11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11" t="s">
        <v>225</v>
      </c>
      <c r="E389" s="11" t="s">
        <v>19226</v>
      </c>
      <c r="F389" s="11" t="s">
        <v>18715</v>
      </c>
      <c r="H389" s="11"/>
      <c r="I389" s="11" t="s">
        <v>19003</v>
      </c>
      <c r="J389" s="11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11" t="s">
        <v>225</v>
      </c>
      <c r="E390" s="11" t="s">
        <v>19226</v>
      </c>
      <c r="F390" s="11" t="s">
        <v>18715</v>
      </c>
      <c r="H390" s="11"/>
      <c r="I390" s="11" t="s">
        <v>19006</v>
      </c>
      <c r="J390" s="11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11" t="s">
        <v>225</v>
      </c>
      <c r="E391" s="11" t="s">
        <v>19226</v>
      </c>
      <c r="F391" s="11" t="s">
        <v>18715</v>
      </c>
      <c r="H391" s="11"/>
      <c r="I391" s="11" t="s">
        <v>19009</v>
      </c>
      <c r="J391" s="1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11" t="s">
        <v>225</v>
      </c>
      <c r="E392" s="11" t="s">
        <v>19226</v>
      </c>
      <c r="F392" s="11" t="s">
        <v>18715</v>
      </c>
      <c r="H392" s="11"/>
      <c r="I392" s="11" t="s">
        <v>19012</v>
      </c>
      <c r="J392" s="11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11" t="s">
        <v>3307</v>
      </c>
      <c r="E393" s="11"/>
      <c r="F393" s="11"/>
      <c r="H393" s="11"/>
      <c r="I393" s="11" t="s">
        <v>19015</v>
      </c>
      <c r="J393" s="11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11" t="s">
        <v>584</v>
      </c>
      <c r="E394" s="11" t="s">
        <v>19226</v>
      </c>
      <c r="F394" s="11" t="s">
        <v>4140</v>
      </c>
      <c r="H394" s="11"/>
      <c r="I394" s="11" t="s">
        <v>19018</v>
      </c>
      <c r="J394" s="11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11" t="s">
        <v>4</v>
      </c>
      <c r="E395" s="11" t="s">
        <v>8</v>
      </c>
      <c r="F395" s="11"/>
      <c r="H395" s="11"/>
      <c r="I395" s="11" t="s">
        <v>19362</v>
      </c>
      <c r="J395" s="11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11" t="s">
        <v>1590</v>
      </c>
      <c r="E396" s="11" t="s">
        <v>8</v>
      </c>
      <c r="F396" s="11"/>
      <c r="H396" s="11"/>
      <c r="I396" s="11" t="s">
        <v>19365</v>
      </c>
      <c r="J396" s="11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11" t="s">
        <v>4</v>
      </c>
      <c r="E397" s="11" t="s">
        <v>8</v>
      </c>
      <c r="F397" s="11"/>
      <c r="H397" s="11"/>
      <c r="I397" s="11" t="s">
        <v>19368</v>
      </c>
      <c r="J397" s="11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11" t="s">
        <v>4</v>
      </c>
      <c r="E398" s="11" t="s">
        <v>8</v>
      </c>
      <c r="F398" s="11"/>
      <c r="H398" s="11"/>
      <c r="I398" s="11" t="s">
        <v>19371</v>
      </c>
      <c r="J398" s="11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11" t="s">
        <v>1590</v>
      </c>
      <c r="E399" s="11" t="s">
        <v>8</v>
      </c>
      <c r="F399" s="11"/>
      <c r="H399" s="11"/>
      <c r="I399" s="11" t="s">
        <v>19374</v>
      </c>
      <c r="J399" s="11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11" t="s">
        <v>4</v>
      </c>
      <c r="E400" s="11" t="s">
        <v>8</v>
      </c>
      <c r="F400" s="11"/>
      <c r="H400" s="11"/>
      <c r="I400" s="11" t="s">
        <v>19719</v>
      </c>
      <c r="J400" s="11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11" t="s">
        <v>585</v>
      </c>
      <c r="E401" s="11" t="s">
        <v>86</v>
      </c>
      <c r="F401" s="11"/>
      <c r="H401" s="11"/>
      <c r="I401" s="11" t="s">
        <v>19722</v>
      </c>
      <c r="J401" s="1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11" t="s">
        <v>585</v>
      </c>
      <c r="E402" s="11" t="s">
        <v>86</v>
      </c>
      <c r="F402" s="11"/>
      <c r="H402" s="11"/>
      <c r="I402" s="11" t="s">
        <v>19725</v>
      </c>
      <c r="J402" s="11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11" t="s">
        <v>585</v>
      </c>
      <c r="E403" s="11" t="s">
        <v>86</v>
      </c>
      <c r="F403" s="11"/>
      <c r="H403" s="11"/>
      <c r="I403" s="11" t="s">
        <v>19728</v>
      </c>
      <c r="J403" s="11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11" t="s">
        <v>585</v>
      </c>
      <c r="E404" s="11" t="s">
        <v>86</v>
      </c>
      <c r="F404" s="11"/>
      <c r="H404" s="11"/>
      <c r="I404" s="11" t="s">
        <v>19731</v>
      </c>
      <c r="J404" s="11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11" t="s">
        <v>585</v>
      </c>
      <c r="E405" s="11" t="s">
        <v>86</v>
      </c>
      <c r="F405" s="11"/>
      <c r="H405" s="11"/>
      <c r="I405" s="11" t="s">
        <v>19734</v>
      </c>
      <c r="J405" s="11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11" t="s">
        <v>4</v>
      </c>
      <c r="E406" s="11" t="s">
        <v>8</v>
      </c>
      <c r="F406" s="11"/>
      <c r="H406" s="11"/>
      <c r="I406" s="11" t="s">
        <v>19737</v>
      </c>
      <c r="J406" s="11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11" t="s">
        <v>585</v>
      </c>
      <c r="E407" s="11" t="s">
        <v>86</v>
      </c>
      <c r="F407" s="11"/>
      <c r="H407" s="11"/>
      <c r="I407" s="11" t="s">
        <v>19740</v>
      </c>
      <c r="J407" s="11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11" t="s">
        <v>4</v>
      </c>
      <c r="E408" s="11" t="s">
        <v>8</v>
      </c>
      <c r="F408" s="11"/>
      <c r="H408" s="11"/>
      <c r="I408" s="11" t="s">
        <v>20156</v>
      </c>
      <c r="J408" s="11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11" t="s">
        <v>20537</v>
      </c>
      <c r="E409" s="11"/>
      <c r="F409" s="11"/>
      <c r="H409" s="11"/>
      <c r="I409" s="11" t="s">
        <v>20159</v>
      </c>
      <c r="J409" s="11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11" t="s">
        <v>19867</v>
      </c>
      <c r="E410" s="11"/>
      <c r="F410" s="11"/>
      <c r="H410" s="11"/>
      <c r="I410" s="11" t="s">
        <v>20162</v>
      </c>
      <c r="J410" s="11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11" t="s">
        <v>4</v>
      </c>
      <c r="E411" s="11" t="s">
        <v>8</v>
      </c>
      <c r="F411" s="11"/>
      <c r="H411" s="11"/>
      <c r="I411" s="11" t="s">
        <v>20165</v>
      </c>
      <c r="J411" s="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11" t="s">
        <v>585</v>
      </c>
      <c r="E412" s="11" t="s">
        <v>86</v>
      </c>
      <c r="F412" s="11"/>
      <c r="H412" s="11"/>
      <c r="I412" s="11" t="s">
        <v>20168</v>
      </c>
      <c r="J412" s="11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11" t="s">
        <v>4</v>
      </c>
      <c r="E413" s="11" t="s">
        <v>8</v>
      </c>
      <c r="F413" s="11"/>
      <c r="H413" s="11"/>
      <c r="I413" s="11" t="s">
        <v>20171</v>
      </c>
      <c r="J413" s="11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11" t="s">
        <v>585</v>
      </c>
      <c r="E414" s="11" t="s">
        <v>86</v>
      </c>
      <c r="F414" s="11"/>
      <c r="H414" s="11"/>
      <c r="I414" s="11" t="s">
        <v>20174</v>
      </c>
      <c r="J414" s="11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11" t="s">
        <v>585</v>
      </c>
      <c r="E415" s="11" t="s">
        <v>86</v>
      </c>
      <c r="F415" s="11"/>
      <c r="H415" s="11"/>
      <c r="I415" s="11" t="s">
        <v>20177</v>
      </c>
      <c r="J415" s="11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11" t="s">
        <v>225</v>
      </c>
      <c r="E416" s="11" t="s">
        <v>4838</v>
      </c>
      <c r="F416" s="11" t="s">
        <v>58</v>
      </c>
      <c r="H416" s="11"/>
      <c r="I416" s="11" t="s">
        <v>20180</v>
      </c>
      <c r="J416" s="11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11" t="s">
        <v>4</v>
      </c>
      <c r="E417" s="11" t="s">
        <v>8</v>
      </c>
      <c r="F417" s="11"/>
      <c r="H417" s="11"/>
      <c r="I417" s="11" t="s">
        <v>20183</v>
      </c>
      <c r="J417" s="11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11" t="s">
        <v>225</v>
      </c>
      <c r="E418" s="11" t="s">
        <v>4838</v>
      </c>
      <c r="F418" s="11" t="s">
        <v>58</v>
      </c>
      <c r="H418" s="11"/>
      <c r="I418" s="11" t="s">
        <v>20183</v>
      </c>
      <c r="J418" s="11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11" t="s">
        <v>225</v>
      </c>
      <c r="E419" s="11" t="s">
        <v>4838</v>
      </c>
      <c r="F419" s="11" t="s">
        <v>58</v>
      </c>
      <c r="H419" s="11"/>
      <c r="I419" s="11" t="s">
        <v>20186</v>
      </c>
      <c r="J419" s="11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11" t="s">
        <v>4</v>
      </c>
      <c r="E420" s="11" t="s">
        <v>8</v>
      </c>
      <c r="F420" s="11"/>
      <c r="H420" s="11"/>
      <c r="I420" s="11" t="s">
        <v>20186</v>
      </c>
      <c r="J420" s="11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11" t="s">
        <v>225</v>
      </c>
      <c r="E421" s="11" t="s">
        <v>4838</v>
      </c>
      <c r="F421" s="11" t="s">
        <v>58</v>
      </c>
      <c r="H421" s="11"/>
      <c r="I421" s="11" t="s">
        <v>20189</v>
      </c>
      <c r="J421" s="1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11" t="s">
        <v>4</v>
      </c>
      <c r="E422" s="11" t="s">
        <v>8</v>
      </c>
      <c r="F422" s="11"/>
      <c r="H422" s="11"/>
      <c r="I422" s="11" t="s">
        <v>20189</v>
      </c>
      <c r="J422" s="11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11" t="s">
        <v>225</v>
      </c>
      <c r="E423" s="11" t="s">
        <v>4838</v>
      </c>
      <c r="F423" s="11" t="s">
        <v>58</v>
      </c>
      <c r="H423" s="11"/>
      <c r="I423" s="11" t="s">
        <v>20192</v>
      </c>
      <c r="J423" s="11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11" t="s">
        <v>4</v>
      </c>
      <c r="E424" s="11" t="s">
        <v>8</v>
      </c>
      <c r="F424" s="11"/>
      <c r="H424" s="11"/>
      <c r="I424" s="11" t="s">
        <v>20192</v>
      </c>
      <c r="J424" s="11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11" t="s">
        <v>225</v>
      </c>
      <c r="E425" s="11" t="s">
        <v>4838</v>
      </c>
      <c r="F425" s="11" t="s">
        <v>58</v>
      </c>
      <c r="H425" s="11"/>
      <c r="I425" s="11" t="s">
        <v>20195</v>
      </c>
      <c r="J425" s="11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11" t="s">
        <v>3307</v>
      </c>
      <c r="E426" s="11" t="s">
        <v>4838</v>
      </c>
      <c r="F426" s="11"/>
      <c r="H426" s="11"/>
      <c r="I426" s="11" t="s">
        <v>20198</v>
      </c>
      <c r="J426" s="11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11" t="s">
        <v>4</v>
      </c>
      <c r="E427" s="11" t="s">
        <v>8</v>
      </c>
      <c r="F427" s="11"/>
      <c r="H427" s="11"/>
      <c r="I427" s="11" t="s">
        <v>20201</v>
      </c>
      <c r="J427" s="11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11" t="s">
        <v>4</v>
      </c>
      <c r="E428" s="11" t="s">
        <v>8</v>
      </c>
      <c r="F428" s="11"/>
      <c r="H428" s="11"/>
      <c r="I428" s="11" t="s">
        <v>20204</v>
      </c>
      <c r="J428" s="11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11" t="s">
        <v>20538</v>
      </c>
      <c r="E429" s="11" t="s">
        <v>86</v>
      </c>
      <c r="F429" s="11"/>
      <c r="H429" s="11"/>
      <c r="I429" s="11" t="s">
        <v>20207</v>
      </c>
      <c r="J429" s="11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11" t="s">
        <v>20526</v>
      </c>
      <c r="E430" s="11"/>
      <c r="F430" s="11"/>
      <c r="H430" s="11"/>
      <c r="I430" s="11" t="s">
        <v>20210</v>
      </c>
      <c r="J430" s="11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11" t="s">
        <v>4</v>
      </c>
      <c r="E431" s="11" t="s">
        <v>8</v>
      </c>
      <c r="F431" s="11"/>
      <c r="H431" s="11"/>
      <c r="I431" s="11" t="s">
        <v>20213</v>
      </c>
      <c r="J431" s="1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11" t="s">
        <v>585</v>
      </c>
      <c r="E432" s="11" t="s">
        <v>86</v>
      </c>
      <c r="F432" s="11"/>
      <c r="H432" s="11"/>
      <c r="I432" s="11" t="s">
        <v>20216</v>
      </c>
      <c r="J432" s="11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11" t="s">
        <v>4</v>
      </c>
      <c r="E433" s="11" t="s">
        <v>8</v>
      </c>
      <c r="F433" s="11"/>
      <c r="H433" s="11"/>
      <c r="I433" s="11" t="s">
        <v>20219</v>
      </c>
      <c r="J433" s="11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11" t="s">
        <v>4</v>
      </c>
      <c r="E434" s="11" t="s">
        <v>8</v>
      </c>
      <c r="F434" s="11"/>
      <c r="H434" s="11"/>
      <c r="I434" s="11" t="s">
        <v>20702</v>
      </c>
      <c r="J434" s="11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11" t="s">
        <v>1590</v>
      </c>
      <c r="E435" s="11" t="s">
        <v>8</v>
      </c>
      <c r="F435" s="11"/>
      <c r="H435" s="11"/>
      <c r="I435" s="11" t="s">
        <v>20705</v>
      </c>
      <c r="J435" s="11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11" t="s">
        <v>4</v>
      </c>
      <c r="E436" s="11" t="s">
        <v>8</v>
      </c>
      <c r="F436" s="11"/>
      <c r="H436" s="11"/>
      <c r="I436" s="11" t="s">
        <v>20708</v>
      </c>
      <c r="J436" s="11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11" t="s">
        <v>1590</v>
      </c>
      <c r="E437" s="11" t="s">
        <v>8</v>
      </c>
      <c r="F437" s="11"/>
      <c r="H437" s="11"/>
      <c r="I437" s="11" t="s">
        <v>20711</v>
      </c>
      <c r="J437" s="11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11" t="s">
        <v>4</v>
      </c>
      <c r="E438" s="11" t="s">
        <v>8</v>
      </c>
      <c r="F438" s="11"/>
      <c r="H438" s="11"/>
      <c r="I438" s="11" t="s">
        <v>21182</v>
      </c>
      <c r="J438" s="11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11" t="s">
        <v>1590</v>
      </c>
      <c r="E439" s="11" t="s">
        <v>8</v>
      </c>
      <c r="F439" s="11"/>
      <c r="H439" s="11"/>
      <c r="I439" s="11" t="s">
        <v>21185</v>
      </c>
      <c r="J439" s="11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11" t="s">
        <v>4</v>
      </c>
      <c r="E440" s="11" t="s">
        <v>8</v>
      </c>
      <c r="F440" s="11"/>
      <c r="H440" s="11"/>
      <c r="I440" s="11" t="s">
        <v>21188</v>
      </c>
      <c r="J440" s="11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11" t="s">
        <v>585</v>
      </c>
      <c r="E441" s="11" t="s">
        <v>86</v>
      </c>
      <c r="F441" s="11"/>
      <c r="H441" s="11"/>
      <c r="I441" s="11" t="s">
        <v>21191</v>
      </c>
      <c r="J441" s="1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11" t="s">
        <v>585</v>
      </c>
      <c r="E442" s="11" t="s">
        <v>86</v>
      </c>
      <c r="F442" s="11"/>
      <c r="H442" s="11"/>
      <c r="I442" s="11" t="s">
        <v>21194</v>
      </c>
      <c r="J442" s="11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11" t="s">
        <v>585</v>
      </c>
      <c r="E443" s="11" t="s">
        <v>86</v>
      </c>
      <c r="F443" s="11"/>
      <c r="H443" s="11"/>
      <c r="I443" s="11" t="s">
        <v>21197</v>
      </c>
      <c r="J443" s="11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11" t="s">
        <v>585</v>
      </c>
      <c r="E444" s="11" t="s">
        <v>86</v>
      </c>
      <c r="F444" s="11"/>
      <c r="H444" s="11"/>
      <c r="I444" s="11" t="s">
        <v>21200</v>
      </c>
      <c r="J444" s="11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11" t="s">
        <v>585</v>
      </c>
      <c r="E445" s="11" t="s">
        <v>86</v>
      </c>
      <c r="F445" s="11"/>
      <c r="H445" s="11"/>
      <c r="I445" s="11" t="s">
        <v>21203</v>
      </c>
      <c r="J445" s="11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11" t="s">
        <v>585</v>
      </c>
      <c r="E446" s="11" t="s">
        <v>86</v>
      </c>
      <c r="F446" s="11"/>
      <c r="H446" s="11"/>
      <c r="I446" s="11" t="s">
        <v>21206</v>
      </c>
      <c r="J446" s="11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11" t="s">
        <v>4</v>
      </c>
      <c r="E447" s="11" t="s">
        <v>8</v>
      </c>
      <c r="F447" s="11"/>
      <c r="H447" s="11"/>
      <c r="I447" s="11" t="s">
        <v>21209</v>
      </c>
      <c r="J447" s="11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11" t="s">
        <v>22080</v>
      </c>
      <c r="E448" s="11" t="s">
        <v>86</v>
      </c>
      <c r="F448" s="11"/>
      <c r="H448" s="11"/>
      <c r="I448" s="11" t="s">
        <v>21949</v>
      </c>
      <c r="J448" s="11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11" t="s">
        <v>225</v>
      </c>
      <c r="E449" s="11" t="s">
        <v>22069</v>
      </c>
      <c r="F449" s="11" t="s">
        <v>58</v>
      </c>
      <c r="H449" s="11"/>
      <c r="I449" s="11" t="s">
        <v>21952</v>
      </c>
      <c r="J449" s="11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11" t="s">
        <v>225</v>
      </c>
      <c r="E450" s="11" t="s">
        <v>22069</v>
      </c>
      <c r="F450" s="11" t="s">
        <v>58</v>
      </c>
      <c r="H450" s="11"/>
      <c r="I450" s="11" t="s">
        <v>21955</v>
      </c>
      <c r="J450" s="11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11" t="s">
        <v>225</v>
      </c>
      <c r="E451" s="11" t="s">
        <v>22069</v>
      </c>
      <c r="F451" s="11" t="s">
        <v>58</v>
      </c>
      <c r="H451" s="11"/>
      <c r="I451" s="11" t="s">
        <v>21958</v>
      </c>
      <c r="J451" s="1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11" t="s">
        <v>225</v>
      </c>
      <c r="E452" s="11" t="s">
        <v>22069</v>
      </c>
      <c r="F452" s="11" t="s">
        <v>58</v>
      </c>
      <c r="H452" s="11"/>
      <c r="I452" s="11" t="s">
        <v>21961</v>
      </c>
      <c r="J452" s="11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11" t="s">
        <v>4</v>
      </c>
      <c r="E453" s="11" t="s">
        <v>8</v>
      </c>
      <c r="F453" s="11"/>
      <c r="H453" s="11"/>
      <c r="I453" s="11" t="s">
        <v>21964</v>
      </c>
      <c r="J453" s="11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11" t="s">
        <v>585</v>
      </c>
      <c r="E454" s="11" t="s">
        <v>86</v>
      </c>
      <c r="F454" s="11"/>
      <c r="H454" s="11"/>
      <c r="I454" s="11" t="s">
        <v>21967</v>
      </c>
      <c r="J454" s="11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11" t="s">
        <v>4</v>
      </c>
      <c r="E455" s="11" t="s">
        <v>8</v>
      </c>
      <c r="F455" s="11"/>
      <c r="H455" s="11"/>
      <c r="I455" s="11" t="s">
        <v>21970</v>
      </c>
      <c r="J455" s="11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11" t="s">
        <v>4</v>
      </c>
      <c r="E456" s="11" t="s">
        <v>8</v>
      </c>
      <c r="F456" s="11"/>
      <c r="H456" s="11"/>
      <c r="I456" s="11" t="s">
        <v>21973</v>
      </c>
      <c r="J456" s="11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11" t="s">
        <v>4</v>
      </c>
      <c r="E457" s="11" t="s">
        <v>8</v>
      </c>
      <c r="F457" s="11"/>
      <c r="H457" s="11"/>
      <c r="I457" s="11" t="s">
        <v>22262</v>
      </c>
      <c r="J457" s="11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11" t="s">
        <v>585</v>
      </c>
      <c r="E458" s="11" t="s">
        <v>86</v>
      </c>
      <c r="F458" s="11"/>
      <c r="H458" s="11"/>
      <c r="I458" s="11" t="s">
        <v>22265</v>
      </c>
      <c r="J458" s="11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11" t="s">
        <v>585</v>
      </c>
      <c r="E459" s="11" t="s">
        <v>86</v>
      </c>
      <c r="F459" s="11"/>
      <c r="H459" s="11"/>
      <c r="I459" s="11" t="s">
        <v>22268</v>
      </c>
      <c r="J459" s="11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11" t="s">
        <v>4</v>
      </c>
      <c r="E460" s="11" t="s">
        <v>8</v>
      </c>
      <c r="F460" s="11"/>
      <c r="H460" s="11"/>
      <c r="I460" s="11" t="s">
        <v>22271</v>
      </c>
      <c r="J460" s="11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11" t="s">
        <v>4</v>
      </c>
      <c r="E461" s="11" t="s">
        <v>8</v>
      </c>
      <c r="F461" s="11"/>
      <c r="H461" s="11"/>
      <c r="I461" s="11" t="s">
        <v>22449</v>
      </c>
      <c r="J461" s="1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11" t="s">
        <v>4</v>
      </c>
      <c r="E462" s="11" t="s">
        <v>8</v>
      </c>
      <c r="F462" s="11"/>
      <c r="H462" s="11"/>
      <c r="I462" s="11" t="s">
        <v>22452</v>
      </c>
      <c r="J462" s="11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11" t="s">
        <v>4</v>
      </c>
      <c r="E463" s="11" t="s">
        <v>8</v>
      </c>
      <c r="F463" s="11"/>
      <c r="H463" s="11"/>
      <c r="I463" s="11" t="s">
        <v>22455</v>
      </c>
      <c r="J463" s="11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11" t="s">
        <v>4</v>
      </c>
      <c r="E464" s="11" t="s">
        <v>8</v>
      </c>
      <c r="F464" s="11"/>
      <c r="H464" s="11"/>
      <c r="I464" s="11" t="s">
        <v>22458</v>
      </c>
      <c r="J464" s="11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11" t="s">
        <v>1522</v>
      </c>
      <c r="E465" s="11"/>
      <c r="F465" s="11"/>
      <c r="H465" s="11"/>
      <c r="I465" s="11" t="s">
        <v>22686</v>
      </c>
      <c r="J465" s="11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11" t="s">
        <v>585</v>
      </c>
      <c r="E466" s="11" t="s">
        <v>86</v>
      </c>
      <c r="F466" s="11"/>
      <c r="H466" s="11"/>
      <c r="I466" s="11" t="s">
        <v>22689</v>
      </c>
      <c r="J466" s="11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11" t="s">
        <v>585</v>
      </c>
      <c r="E467" s="11" t="s">
        <v>86</v>
      </c>
      <c r="F467" s="11"/>
      <c r="H467" s="11" t="s">
        <v>2295</v>
      </c>
      <c r="I467" s="11" t="s">
        <v>22692</v>
      </c>
      <c r="J467" s="11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11" t="s">
        <v>585</v>
      </c>
      <c r="E468" s="11" t="s">
        <v>86</v>
      </c>
      <c r="F468" s="11"/>
      <c r="H468" s="11"/>
      <c r="I468" s="11" t="s">
        <v>22461</v>
      </c>
      <c r="J468" s="11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11" t="s">
        <v>585</v>
      </c>
      <c r="E469" s="11" t="s">
        <v>86</v>
      </c>
      <c r="F469" s="11"/>
      <c r="H469" s="11"/>
      <c r="I469" s="11" t="s">
        <v>22695</v>
      </c>
      <c r="J469" s="11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11" t="s">
        <v>1522</v>
      </c>
      <c r="E470" s="11"/>
      <c r="F470" s="11"/>
      <c r="H470" s="11"/>
      <c r="I470" s="11" t="s">
        <v>22698</v>
      </c>
      <c r="J470" s="11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11" t="s">
        <v>4</v>
      </c>
      <c r="E471" s="11" t="s">
        <v>8</v>
      </c>
      <c r="F471" s="11"/>
      <c r="H471" s="11"/>
      <c r="I471" s="11" t="s">
        <v>22701</v>
      </c>
      <c r="J471" s="1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11" t="s">
        <v>4</v>
      </c>
      <c r="E472" s="11" t="s">
        <v>8</v>
      </c>
      <c r="F472" s="11"/>
      <c r="H472" s="11"/>
      <c r="I472" s="11" t="s">
        <v>23060</v>
      </c>
      <c r="J472" s="11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11" t="s">
        <v>4</v>
      </c>
      <c r="E473" s="11" t="s">
        <v>23190</v>
      </c>
      <c r="F473" s="11"/>
      <c r="H473" s="11"/>
      <c r="I473" s="11" t="s">
        <v>23063</v>
      </c>
      <c r="J473" s="11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11" t="s">
        <v>4</v>
      </c>
      <c r="E474" s="11" t="s">
        <v>8</v>
      </c>
      <c r="F474" s="11"/>
      <c r="H474" s="11"/>
      <c r="I474" s="11" t="s">
        <v>23066</v>
      </c>
      <c r="J474" s="11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11" t="s">
        <v>1590</v>
      </c>
      <c r="E475" s="11" t="s">
        <v>8</v>
      </c>
      <c r="F475" s="11"/>
      <c r="H475" s="11"/>
      <c r="I475" s="11" t="s">
        <v>23069</v>
      </c>
      <c r="J475" s="11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11" t="s">
        <v>4</v>
      </c>
      <c r="E476" s="11" t="s">
        <v>8</v>
      </c>
      <c r="F476" s="11"/>
      <c r="H476" s="11"/>
      <c r="I476" s="11" t="s">
        <v>23542</v>
      </c>
      <c r="J476" s="11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11" t="s">
        <v>585</v>
      </c>
      <c r="E477" s="11" t="s">
        <v>86</v>
      </c>
      <c r="F477" s="11"/>
      <c r="H477" s="11"/>
      <c r="I477" s="11" t="s">
        <v>23545</v>
      </c>
      <c r="J477" s="11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11" t="s">
        <v>585</v>
      </c>
      <c r="E478" s="11" t="s">
        <v>86</v>
      </c>
      <c r="F478" s="11"/>
      <c r="H478" s="11"/>
      <c r="I478" s="11" t="s">
        <v>23548</v>
      </c>
      <c r="J478" s="11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11" t="s">
        <v>1522</v>
      </c>
      <c r="E479" s="11"/>
      <c r="F479" s="11"/>
      <c r="H479" s="11"/>
      <c r="I479" s="11" t="s">
        <v>23551</v>
      </c>
      <c r="J479" s="11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11" t="s">
        <v>4</v>
      </c>
      <c r="E480" s="11" t="s">
        <v>8</v>
      </c>
      <c r="F480" s="11"/>
      <c r="H480" s="11"/>
      <c r="I480" s="11" t="s">
        <v>23554</v>
      </c>
      <c r="J480" s="11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11" t="s">
        <v>4</v>
      </c>
      <c r="E481" s="11" t="s">
        <v>8</v>
      </c>
      <c r="F481" s="11"/>
      <c r="H481" s="11"/>
      <c r="I481" s="11" t="s">
        <v>23557</v>
      </c>
      <c r="J481" s="1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11" t="s">
        <v>1522</v>
      </c>
      <c r="E482" s="11"/>
      <c r="F482" s="11"/>
      <c r="H482" s="11"/>
      <c r="I482" s="11" t="s">
        <v>23560</v>
      </c>
      <c r="J482" s="11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11" t="s">
        <v>1522</v>
      </c>
      <c r="E483" s="11"/>
      <c r="F483" s="11"/>
      <c r="H483" s="11"/>
      <c r="I483" s="11" t="s">
        <v>23563</v>
      </c>
      <c r="J483" s="11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11" t="s">
        <v>1522</v>
      </c>
      <c r="E484" s="11"/>
      <c r="F484" s="11"/>
      <c r="H484" s="11"/>
      <c r="I484" s="11" t="s">
        <v>23566</v>
      </c>
      <c r="J484" s="11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11" t="s">
        <v>4</v>
      </c>
      <c r="E485" s="11" t="s">
        <v>10906</v>
      </c>
      <c r="F485" s="11"/>
      <c r="H485" s="11"/>
      <c r="I485" s="11" t="s">
        <v>23569</v>
      </c>
      <c r="J485" s="11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11" t="s">
        <v>4</v>
      </c>
      <c r="E486" s="11" t="s">
        <v>10906</v>
      </c>
      <c r="F486" s="11"/>
      <c r="H486" s="11"/>
      <c r="I486" s="11" t="s">
        <v>23572</v>
      </c>
      <c r="J486" s="11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11" t="s">
        <v>1257</v>
      </c>
      <c r="E487" s="11" t="s">
        <v>23806</v>
      </c>
      <c r="F487" s="11" t="s">
        <v>60</v>
      </c>
      <c r="H487" s="11"/>
      <c r="I487" s="11" t="s">
        <v>24069</v>
      </c>
      <c r="J487" s="11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11" t="s">
        <v>4</v>
      </c>
      <c r="E488" s="11" t="s">
        <v>23190</v>
      </c>
      <c r="F488" s="11"/>
      <c r="H488" s="11"/>
      <c r="I488" s="11" t="s">
        <v>24072</v>
      </c>
      <c r="J488" s="11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11" t="s">
        <v>4</v>
      </c>
      <c r="E489" s="11" t="s">
        <v>24495</v>
      </c>
      <c r="F489" s="11"/>
      <c r="H489" s="11"/>
      <c r="I489" s="11" t="s">
        <v>24075</v>
      </c>
      <c r="J489" s="11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11" t="s">
        <v>4</v>
      </c>
      <c r="E490" s="11" t="s">
        <v>4008</v>
      </c>
      <c r="F490" s="11"/>
      <c r="H490" s="11"/>
      <c r="I490" s="11" t="s">
        <v>24078</v>
      </c>
      <c r="J490" s="11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11" t="s">
        <v>585</v>
      </c>
      <c r="E491" s="11" t="s">
        <v>86</v>
      </c>
      <c r="F491" s="11"/>
      <c r="H491" s="11"/>
      <c r="I491" s="11" t="s">
        <v>24081</v>
      </c>
      <c r="J491" s="1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11" t="s">
        <v>1522</v>
      </c>
      <c r="E492" s="11"/>
      <c r="F492" s="11"/>
      <c r="H492" s="11"/>
      <c r="I492" s="11" t="s">
        <v>24084</v>
      </c>
      <c r="J492" s="11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11" t="s">
        <v>4</v>
      </c>
      <c r="E493" s="11" t="s">
        <v>8</v>
      </c>
      <c r="F493" s="11"/>
      <c r="H493" s="11"/>
      <c r="I493" s="11" t="s">
        <v>24087</v>
      </c>
      <c r="J493" s="11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11" t="s">
        <v>4</v>
      </c>
      <c r="E494" s="11" t="s">
        <v>8</v>
      </c>
      <c r="F494" s="11"/>
      <c r="H494" s="11"/>
      <c r="I494" s="11" t="s">
        <v>24329</v>
      </c>
      <c r="J494" s="11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11" t="s">
        <v>585</v>
      </c>
      <c r="E495" s="11" t="s">
        <v>86</v>
      </c>
      <c r="F495" s="11"/>
      <c r="H495" s="11"/>
      <c r="I495" s="11" t="s">
        <v>24332</v>
      </c>
      <c r="J495" s="11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11" t="s">
        <v>1522</v>
      </c>
      <c r="E496" s="11"/>
      <c r="F496" s="11"/>
      <c r="H496" s="11"/>
      <c r="I496" s="11" t="s">
        <v>24335</v>
      </c>
      <c r="J496" s="11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11" t="s">
        <v>585</v>
      </c>
      <c r="E497" s="11" t="s">
        <v>86</v>
      </c>
      <c r="F497" s="11"/>
      <c r="H497" s="11"/>
      <c r="I497" s="11" t="s">
        <v>24338</v>
      </c>
      <c r="J497" s="11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11" t="s">
        <v>585</v>
      </c>
      <c r="E498" s="11" t="s">
        <v>86</v>
      </c>
      <c r="F498" s="11"/>
      <c r="H498" s="11"/>
      <c r="I498" s="11" t="s">
        <v>24341</v>
      </c>
      <c r="J498" s="11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11" t="s">
        <v>1522</v>
      </c>
      <c r="E499" s="11"/>
      <c r="F499" s="11"/>
      <c r="H499" s="11"/>
      <c r="I499" s="11" t="s">
        <v>24344</v>
      </c>
      <c r="J499" s="11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11" t="s">
        <v>4</v>
      </c>
      <c r="E500" s="11" t="s">
        <v>8</v>
      </c>
      <c r="F500" s="11"/>
      <c r="H500" s="11"/>
      <c r="I500" s="11" t="s">
        <v>24347</v>
      </c>
      <c r="J500" s="11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11" t="s">
        <v>4</v>
      </c>
      <c r="E501" s="11" t="s">
        <v>8</v>
      </c>
      <c r="F501" s="11"/>
      <c r="H501" s="11"/>
      <c r="I501" s="11" t="s">
        <v>24669</v>
      </c>
      <c r="J501" s="1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11" t="s">
        <v>1522</v>
      </c>
      <c r="E502" s="11"/>
      <c r="F502" s="11"/>
      <c r="H502" s="11"/>
      <c r="I502" s="11" t="s">
        <v>24672</v>
      </c>
      <c r="J502" s="11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11" t="s">
        <v>7214</v>
      </c>
      <c r="E503" s="11" t="s">
        <v>86</v>
      </c>
      <c r="F503" s="11"/>
      <c r="H503" s="11"/>
      <c r="I503" s="11" t="s">
        <v>24675</v>
      </c>
      <c r="J503" s="11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11" t="s">
        <v>7214</v>
      </c>
      <c r="E504" s="11" t="s">
        <v>86</v>
      </c>
      <c r="F504" s="11"/>
      <c r="H504" s="11" t="s">
        <v>2295</v>
      </c>
      <c r="I504" s="11" t="s">
        <v>24678</v>
      </c>
      <c r="J504" s="11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11" t="s">
        <v>585</v>
      </c>
      <c r="E505" s="11" t="s">
        <v>86</v>
      </c>
      <c r="F505" s="11"/>
      <c r="H505" s="11"/>
      <c r="I505" s="11" t="s">
        <v>24681</v>
      </c>
      <c r="J505" s="11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11" t="s">
        <v>585</v>
      </c>
      <c r="E506" s="11" t="s">
        <v>86</v>
      </c>
      <c r="F506" s="11"/>
      <c r="H506" s="11"/>
      <c r="I506" s="11" t="s">
        <v>24684</v>
      </c>
      <c r="J506" s="11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11" t="s">
        <v>4</v>
      </c>
      <c r="E507" s="11" t="s">
        <v>8</v>
      </c>
      <c r="F507" s="11"/>
      <c r="H507" s="11"/>
      <c r="I507" s="11" t="s">
        <v>24687</v>
      </c>
      <c r="J507" s="11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11" t="s">
        <v>4</v>
      </c>
      <c r="E508" s="11" t="s">
        <v>8</v>
      </c>
      <c r="F508" s="11"/>
      <c r="H508" s="11"/>
      <c r="I508" s="11" t="s">
        <v>24884</v>
      </c>
      <c r="J508" s="11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11" t="s">
        <v>1590</v>
      </c>
      <c r="E509" s="11" t="s">
        <v>8</v>
      </c>
      <c r="F509" s="11"/>
      <c r="H509" s="11"/>
      <c r="I509" s="11" t="s">
        <v>24887</v>
      </c>
      <c r="J509" s="11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11" t="s">
        <v>4</v>
      </c>
      <c r="E510" s="11" t="s">
        <v>8</v>
      </c>
      <c r="F510" s="11"/>
      <c r="H510" s="11"/>
      <c r="I510" s="11" t="s">
        <v>25152</v>
      </c>
      <c r="J510" s="11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11" t="s">
        <v>1590</v>
      </c>
      <c r="E511" s="11" t="s">
        <v>8</v>
      </c>
      <c r="F511" s="11"/>
      <c r="H511" s="11"/>
      <c r="I511" s="11" t="s">
        <v>25155</v>
      </c>
      <c r="J511" s="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11" t="s">
        <v>4</v>
      </c>
      <c r="E512" s="11" t="s">
        <v>8</v>
      </c>
      <c r="F512" s="11"/>
      <c r="H512" s="11"/>
      <c r="I512" s="11" t="s">
        <v>25668</v>
      </c>
      <c r="J512" s="11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11" t="s">
        <v>585</v>
      </c>
      <c r="E513" s="11" t="s">
        <v>86</v>
      </c>
      <c r="F513" s="11"/>
      <c r="H513" s="11"/>
      <c r="I513" s="11" t="s">
        <v>25671</v>
      </c>
      <c r="J513" s="11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11" t="s">
        <v>4</v>
      </c>
      <c r="E514" s="11" t="s">
        <v>8</v>
      </c>
      <c r="F514" s="11"/>
      <c r="H514" s="11"/>
      <c r="I514" s="11" t="s">
        <v>25674</v>
      </c>
      <c r="J514" s="11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11" t="s">
        <v>4</v>
      </c>
      <c r="E515" s="11" t="s">
        <v>8</v>
      </c>
      <c r="F515" s="11"/>
      <c r="H515" s="11"/>
      <c r="I515" s="11" t="s">
        <v>25677</v>
      </c>
      <c r="J515" s="11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11" t="s">
        <v>4</v>
      </c>
      <c r="E516" s="11" t="s">
        <v>8</v>
      </c>
      <c r="F516" s="11"/>
      <c r="H516" s="11"/>
      <c r="I516" s="11" t="s">
        <v>25680</v>
      </c>
      <c r="J516" s="11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11" t="s">
        <v>4</v>
      </c>
      <c r="E517" s="11" t="s">
        <v>25990</v>
      </c>
      <c r="F517" s="11"/>
      <c r="H517" s="11"/>
      <c r="I517" s="11" t="s">
        <v>25683</v>
      </c>
      <c r="J517" s="11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11" t="s">
        <v>4</v>
      </c>
      <c r="E518" s="11" t="s">
        <v>25990</v>
      </c>
      <c r="F518" s="11"/>
      <c r="H518" s="11"/>
      <c r="I518" s="11" t="s">
        <v>25686</v>
      </c>
      <c r="J518" s="11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11" t="s">
        <v>4</v>
      </c>
      <c r="E519" s="11" t="s">
        <v>25990</v>
      </c>
      <c r="F519" s="11"/>
      <c r="H519" s="11"/>
      <c r="I519" s="11" t="s">
        <v>25689</v>
      </c>
      <c r="J519" s="11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11" t="s">
        <v>4</v>
      </c>
      <c r="E520" s="11" t="s">
        <v>25990</v>
      </c>
      <c r="F520" s="11"/>
      <c r="H520" s="11"/>
      <c r="I520" s="11" t="s">
        <v>25692</v>
      </c>
      <c r="J520" s="11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11" t="s">
        <v>4</v>
      </c>
      <c r="E521" s="11" t="s">
        <v>25990</v>
      </c>
      <c r="F521" s="11"/>
      <c r="H521" s="11"/>
      <c r="I521" s="11" t="s">
        <v>25695</v>
      </c>
      <c r="J521" s="1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11" t="s">
        <v>4</v>
      </c>
      <c r="E522" s="11" t="s">
        <v>25990</v>
      </c>
      <c r="F522" s="11"/>
      <c r="H522" s="11"/>
      <c r="I522" s="11" t="s">
        <v>25698</v>
      </c>
      <c r="J522" s="11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11" t="s">
        <v>585</v>
      </c>
      <c r="E523" s="11" t="s">
        <v>86</v>
      </c>
      <c r="F523" s="11"/>
      <c r="H523" s="11"/>
      <c r="I523" s="11" t="s">
        <v>25701</v>
      </c>
      <c r="J523" s="11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11" t="s">
        <v>1522</v>
      </c>
      <c r="E524" s="11"/>
      <c r="F524" s="11"/>
      <c r="H524" s="11"/>
      <c r="I524" s="11" t="s">
        <v>25704</v>
      </c>
      <c r="J524" s="11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11" t="s">
        <v>4</v>
      </c>
      <c r="E525" s="11" t="s">
        <v>8</v>
      </c>
      <c r="F525" s="11"/>
      <c r="H525" s="11"/>
      <c r="I525" s="11" t="s">
        <v>25707</v>
      </c>
      <c r="J525" s="11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11" t="s">
        <v>4</v>
      </c>
      <c r="E526" s="11" t="s">
        <v>8</v>
      </c>
      <c r="F526" s="11"/>
      <c r="H526" s="11"/>
      <c r="I526" s="11" t="s">
        <v>26618</v>
      </c>
      <c r="J526" s="11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11" t="s">
        <v>4</v>
      </c>
      <c r="E527" s="11" t="s">
        <v>8</v>
      </c>
      <c r="F527" s="11"/>
      <c r="H527" s="11"/>
      <c r="I527" s="11" t="s">
        <v>26621</v>
      </c>
      <c r="J527" s="11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11" t="s">
        <v>4</v>
      </c>
      <c r="E528" s="11" t="s">
        <v>8</v>
      </c>
      <c r="F528" s="11"/>
      <c r="H528" s="11"/>
      <c r="I528" s="11" t="s">
        <v>26624</v>
      </c>
      <c r="J528" s="11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11" t="s">
        <v>4</v>
      </c>
      <c r="E529" s="11" t="s">
        <v>8</v>
      </c>
      <c r="F529" s="11"/>
      <c r="H529" s="11"/>
      <c r="I529" s="11" t="s">
        <v>26627</v>
      </c>
      <c r="J529" s="11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11" t="s">
        <v>4</v>
      </c>
      <c r="E530" s="11" t="s">
        <v>8</v>
      </c>
      <c r="F530" s="11"/>
      <c r="H530" s="11"/>
      <c r="I530" s="11" t="s">
        <v>26630</v>
      </c>
      <c r="J530" s="11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11" t="s">
        <v>4</v>
      </c>
      <c r="E531" s="11" t="s">
        <v>8</v>
      </c>
      <c r="F531" s="11"/>
      <c r="H531" s="11"/>
      <c r="I531" s="11" t="s">
        <v>26633</v>
      </c>
      <c r="J531" s="1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11" t="s">
        <v>4</v>
      </c>
      <c r="E532" s="11" t="s">
        <v>8</v>
      </c>
      <c r="F532" s="11"/>
      <c r="H532" s="11"/>
      <c r="I532" s="11" t="s">
        <v>27236</v>
      </c>
      <c r="J532" s="11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11" t="s">
        <v>4</v>
      </c>
      <c r="E533" s="11" t="s">
        <v>8</v>
      </c>
      <c r="F533" s="11"/>
      <c r="H533" s="11"/>
      <c r="I533" s="11" t="s">
        <v>27239</v>
      </c>
      <c r="J533" s="11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11" t="s">
        <v>4</v>
      </c>
      <c r="E534" s="11" t="s">
        <v>8</v>
      </c>
      <c r="F534" s="11"/>
      <c r="H534" s="11"/>
      <c r="I534" s="11" t="s">
        <v>27242</v>
      </c>
      <c r="J534" s="11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11" t="s">
        <v>4</v>
      </c>
      <c r="E535" s="11" t="s">
        <v>8</v>
      </c>
      <c r="F535" s="11"/>
      <c r="H535" s="11"/>
      <c r="I535" s="11" t="s">
        <v>27245</v>
      </c>
      <c r="J535" s="11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11" t="s">
        <v>4</v>
      </c>
      <c r="E536" s="11" t="s">
        <v>8</v>
      </c>
      <c r="F536" s="11"/>
      <c r="H536" s="11"/>
      <c r="I536" s="11" t="s">
        <v>27501</v>
      </c>
      <c r="J536" s="11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11" t="s">
        <v>585</v>
      </c>
      <c r="E537" s="11" t="s">
        <v>86</v>
      </c>
      <c r="F537" s="11"/>
      <c r="H537" s="11"/>
      <c r="I537" s="11" t="s">
        <v>27504</v>
      </c>
      <c r="J537" s="11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11" t="s">
        <v>4</v>
      </c>
      <c r="E538" s="11" t="s">
        <v>8</v>
      </c>
      <c r="F538" s="11"/>
      <c r="H538" s="11"/>
      <c r="I538" s="11" t="s">
        <v>27507</v>
      </c>
      <c r="J538" s="11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11" t="s">
        <v>4</v>
      </c>
      <c r="E539" s="11" t="s">
        <v>8</v>
      </c>
      <c r="F539" s="11"/>
      <c r="H539" s="11"/>
      <c r="I539" s="11" t="s">
        <v>27894</v>
      </c>
      <c r="J539" s="11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11" t="s">
        <v>225</v>
      </c>
      <c r="E540" s="11" t="s">
        <v>86</v>
      </c>
      <c r="F540" s="11" t="s">
        <v>5569</v>
      </c>
      <c r="H540" s="11"/>
      <c r="I540" s="11" t="s">
        <v>27939</v>
      </c>
      <c r="J540" s="11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11" t="s">
        <v>27987</v>
      </c>
      <c r="E541" s="11" t="s">
        <v>1258</v>
      </c>
      <c r="F541" s="11"/>
      <c r="H541" s="11"/>
      <c r="I541" s="11" t="s">
        <v>27942</v>
      </c>
      <c r="J541" s="1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11" t="s">
        <v>27987</v>
      </c>
      <c r="E542" s="11" t="s">
        <v>1258</v>
      </c>
      <c r="F542" s="11"/>
      <c r="H542" s="11"/>
      <c r="I542" s="11" t="s">
        <v>27945</v>
      </c>
      <c r="J542" s="11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11" t="s">
        <v>4</v>
      </c>
      <c r="E543" s="11" t="s">
        <v>8</v>
      </c>
      <c r="F543" s="11"/>
      <c r="H543" s="11"/>
      <c r="I543" s="11" t="s">
        <v>27963</v>
      </c>
      <c r="J543" s="11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11" t="s">
        <v>4</v>
      </c>
      <c r="E544" s="11" t="s">
        <v>8</v>
      </c>
      <c r="F544" s="11"/>
      <c r="H544" s="11"/>
      <c r="I544" s="11" t="s">
        <v>27510</v>
      </c>
      <c r="J544" s="11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11" t="s">
        <v>4</v>
      </c>
      <c r="E545" s="11" t="s">
        <v>8</v>
      </c>
      <c r="F545" s="11"/>
      <c r="H545" s="11"/>
      <c r="I545" s="11" t="s">
        <v>27966</v>
      </c>
      <c r="J545" s="11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11" t="s">
        <v>225</v>
      </c>
      <c r="E546" s="11" t="s">
        <v>27705</v>
      </c>
      <c r="F546" s="11" t="s">
        <v>58</v>
      </c>
      <c r="H546" s="11"/>
      <c r="I546" s="11" t="s">
        <v>27969</v>
      </c>
      <c r="J546" s="11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11" t="s">
        <v>225</v>
      </c>
      <c r="E547" s="11" t="s">
        <v>27705</v>
      </c>
      <c r="F547" s="11" t="s">
        <v>58</v>
      </c>
      <c r="H547" s="11"/>
      <c r="I547" s="11" t="s">
        <v>27972</v>
      </c>
      <c r="J547" s="11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11" t="s">
        <v>225</v>
      </c>
      <c r="E548" s="11" t="s">
        <v>27705</v>
      </c>
      <c r="F548" s="11" t="s">
        <v>58</v>
      </c>
      <c r="H548" s="11"/>
      <c r="I548" s="11" t="s">
        <v>27975</v>
      </c>
      <c r="J548" s="11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11" t="s">
        <v>225</v>
      </c>
      <c r="E549" s="11" t="s">
        <v>27705</v>
      </c>
      <c r="F549" s="11" t="s">
        <v>58</v>
      </c>
      <c r="H549" s="11"/>
      <c r="I549" s="11" t="s">
        <v>27978</v>
      </c>
      <c r="J549" s="11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11" t="s">
        <v>3307</v>
      </c>
      <c r="E550" s="11" t="s">
        <v>27705</v>
      </c>
      <c r="F550" s="11"/>
      <c r="H550" s="11"/>
      <c r="I550" s="11" t="s">
        <v>27981</v>
      </c>
      <c r="J550" s="11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11" t="s">
        <v>4</v>
      </c>
      <c r="E551" s="11" t="s">
        <v>8</v>
      </c>
      <c r="F551" s="11"/>
      <c r="H551" s="11"/>
      <c r="I551" s="11" t="s">
        <v>27984</v>
      </c>
      <c r="J551" s="1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11" t="s">
        <v>4</v>
      </c>
      <c r="E552" s="11" t="s">
        <v>8</v>
      </c>
      <c r="F552" s="11"/>
      <c r="H552" s="11"/>
      <c r="I552" s="11" t="s">
        <v>28483</v>
      </c>
      <c r="J552" s="11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11" t="s">
        <v>4</v>
      </c>
      <c r="E553" s="11" t="s">
        <v>8</v>
      </c>
      <c r="F553" s="11"/>
      <c r="H553" s="11"/>
      <c r="I553" s="11" t="s">
        <v>28486</v>
      </c>
      <c r="J553" s="11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11" t="s">
        <v>4</v>
      </c>
      <c r="E554" s="11" t="s">
        <v>8</v>
      </c>
      <c r="F554" s="11"/>
      <c r="H554" s="11"/>
      <c r="I554" s="11" t="s">
        <v>28489</v>
      </c>
      <c r="J554" s="11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11" t="s">
        <v>4</v>
      </c>
      <c r="E555" s="11" t="s">
        <v>8</v>
      </c>
      <c r="F555" s="11"/>
      <c r="H555" s="11"/>
      <c r="I555" s="11" t="s">
        <v>28492</v>
      </c>
      <c r="J555" s="11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11" t="s">
        <v>4</v>
      </c>
      <c r="E556" s="11" t="s">
        <v>8</v>
      </c>
      <c r="F556" s="11"/>
      <c r="H556" s="11"/>
      <c r="I556" s="11" t="s">
        <v>28495</v>
      </c>
      <c r="J556" s="11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11" t="s">
        <v>4</v>
      </c>
      <c r="E557" s="11" t="s">
        <v>8</v>
      </c>
      <c r="F557" s="11"/>
      <c r="H557" s="11"/>
      <c r="I557" s="11" t="s">
        <v>28498</v>
      </c>
      <c r="J557" s="11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11" t="s">
        <v>4</v>
      </c>
      <c r="E558" s="11" t="s">
        <v>8</v>
      </c>
      <c r="F558" s="11"/>
      <c r="H558" s="11"/>
      <c r="I558" s="11" t="s">
        <v>28881</v>
      </c>
      <c r="J558" s="11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11" t="s">
        <v>4</v>
      </c>
      <c r="E559" s="11" t="s">
        <v>8</v>
      </c>
      <c r="F559" s="11"/>
      <c r="H559" s="11"/>
      <c r="I559" s="11" t="s">
        <v>28884</v>
      </c>
      <c r="J559" s="11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11" t="s">
        <v>4</v>
      </c>
      <c r="E560" s="11" t="s">
        <v>29089</v>
      </c>
      <c r="F560" s="11" t="s">
        <v>29087</v>
      </c>
      <c r="H560" s="11"/>
      <c r="I560" s="11" t="s">
        <v>28887</v>
      </c>
      <c r="J560" s="11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11" t="s">
        <v>29088</v>
      </c>
      <c r="E561" s="11" t="s">
        <v>1258</v>
      </c>
      <c r="F561" s="11"/>
      <c r="H561" s="11"/>
      <c r="I561" s="11" t="s">
        <v>28890</v>
      </c>
      <c r="J561" s="1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11" t="s">
        <v>4</v>
      </c>
      <c r="E562" s="11" t="s">
        <v>8</v>
      </c>
      <c r="F562" s="11"/>
      <c r="H562" s="11"/>
      <c r="I562" s="11" t="s">
        <v>28893</v>
      </c>
      <c r="J562" s="11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s="11" t="s">
        <v>4</v>
      </c>
      <c r="E563" s="11" t="s">
        <v>8</v>
      </c>
      <c r="F563" s="11"/>
      <c r="H563" s="11"/>
      <c r="I563" s="11" t="s">
        <v>29483</v>
      </c>
      <c r="J563" s="11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s="11" t="s">
        <v>4</v>
      </c>
      <c r="E564" s="11" t="s">
        <v>8</v>
      </c>
      <c r="F564" s="11"/>
      <c r="H564" s="11"/>
      <c r="I564" s="11" t="s">
        <v>29486</v>
      </c>
      <c r="J564" s="11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s="11" t="s">
        <v>4</v>
      </c>
      <c r="E565" s="11" t="s">
        <v>8</v>
      </c>
      <c r="F565" s="11"/>
      <c r="H565" s="11"/>
      <c r="I565" s="11" t="s">
        <v>29489</v>
      </c>
      <c r="J565" s="11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s="11" t="s">
        <v>4</v>
      </c>
      <c r="E566" s="11" t="s">
        <v>8</v>
      </c>
      <c r="F566" s="11"/>
      <c r="H566" s="11"/>
      <c r="I566" s="11" t="s">
        <v>29492</v>
      </c>
      <c r="J566" s="11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s="11" t="s">
        <v>4</v>
      </c>
      <c r="E567" s="11" t="s">
        <v>8</v>
      </c>
      <c r="F567" s="11"/>
      <c r="H567" s="11"/>
      <c r="I567" s="11" t="s">
        <v>29495</v>
      </c>
      <c r="J567" s="11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s="11" t="s">
        <v>4</v>
      </c>
      <c r="E568" s="11" t="s">
        <v>8</v>
      </c>
      <c r="F568" s="11"/>
      <c r="H568" s="11"/>
      <c r="I568" s="11" t="s">
        <v>29498</v>
      </c>
      <c r="J568" s="11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s="11" t="s">
        <v>4</v>
      </c>
      <c r="E569" s="11" t="s">
        <v>8</v>
      </c>
      <c r="F569" s="11"/>
      <c r="H569" s="11"/>
      <c r="I569" s="11" t="s">
        <v>29501</v>
      </c>
      <c r="J569" s="11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s="11" t="s">
        <v>4</v>
      </c>
      <c r="E570" s="11" t="s">
        <v>8</v>
      </c>
      <c r="F570" s="11"/>
      <c r="H570" s="11"/>
      <c r="I570" s="11" t="s">
        <v>29959</v>
      </c>
      <c r="J570" s="11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s="11" t="s">
        <v>585</v>
      </c>
      <c r="E571" s="11" t="s">
        <v>86</v>
      </c>
      <c r="F571" s="11"/>
      <c r="H571" s="11"/>
      <c r="I571" s="11" t="s">
        <v>29962</v>
      </c>
      <c r="J571" s="1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s="11" t="s">
        <v>585</v>
      </c>
      <c r="E572" s="11" t="s">
        <v>86</v>
      </c>
      <c r="F572" s="11"/>
      <c r="H572" s="11"/>
      <c r="I572" s="11" t="s">
        <v>29965</v>
      </c>
      <c r="J572" s="11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s="11" t="s">
        <v>1522</v>
      </c>
      <c r="E573" s="11"/>
      <c r="F573" s="11"/>
      <c r="H573" s="11"/>
      <c r="I573" s="11" t="s">
        <v>29968</v>
      </c>
      <c r="J573" s="11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s="11" t="s">
        <v>4</v>
      </c>
      <c r="E574" s="11" t="s">
        <v>30004</v>
      </c>
      <c r="F574" s="11"/>
      <c r="H574" s="11"/>
      <c r="I574" s="11" t="s">
        <v>29971</v>
      </c>
      <c r="J574" s="11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s="11" t="s">
        <v>1522</v>
      </c>
      <c r="E575" s="11"/>
      <c r="F575" s="11"/>
      <c r="H575" s="11"/>
      <c r="I575" s="11" t="s">
        <v>29974</v>
      </c>
      <c r="J575" s="11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s="11" t="s">
        <v>1522</v>
      </c>
      <c r="E576" s="11"/>
      <c r="F576" s="11"/>
      <c r="H576" s="11"/>
      <c r="I576" s="11" t="s">
        <v>29977</v>
      </c>
      <c r="J576" s="11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s="11" t="s">
        <v>1257</v>
      </c>
      <c r="E577" s="11" t="s">
        <v>22069</v>
      </c>
      <c r="F577" s="11"/>
      <c r="H577" s="11"/>
      <c r="I577" s="11" t="s">
        <v>29980</v>
      </c>
      <c r="J577" s="11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s="11" t="s">
        <v>226</v>
      </c>
      <c r="E578" s="11" t="s">
        <v>22069</v>
      </c>
      <c r="F578" s="11" t="s">
        <v>58</v>
      </c>
      <c r="H578" s="11"/>
      <c r="I578" s="11" t="s">
        <v>29983</v>
      </c>
      <c r="J578" s="11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s="11" t="s">
        <v>226</v>
      </c>
      <c r="E579" s="11" t="s">
        <v>22069</v>
      </c>
      <c r="F579" s="11" t="s">
        <v>58</v>
      </c>
      <c r="H579" s="11"/>
      <c r="I579" s="11" t="s">
        <v>29986</v>
      </c>
      <c r="J579" s="11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s="11" t="s">
        <v>226</v>
      </c>
      <c r="E580" s="11" t="s">
        <v>22069</v>
      </c>
      <c r="F580" s="11" t="s">
        <v>58</v>
      </c>
      <c r="H580" s="11"/>
      <c r="I580" s="11" t="s">
        <v>29989</v>
      </c>
      <c r="J580" s="11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s="11" t="s">
        <v>226</v>
      </c>
      <c r="E581" s="11" t="s">
        <v>22069</v>
      </c>
      <c r="F581" s="11" t="s">
        <v>58</v>
      </c>
      <c r="H581" s="11"/>
      <c r="I581" s="11" t="s">
        <v>29992</v>
      </c>
      <c r="J581" s="1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s="11" t="s">
        <v>226</v>
      </c>
      <c r="E582" s="11" t="s">
        <v>22069</v>
      </c>
      <c r="F582" s="11" t="s">
        <v>28781</v>
      </c>
      <c r="H582" s="11"/>
      <c r="I582" s="11" t="s">
        <v>29995</v>
      </c>
      <c r="J582" s="11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s="11" t="s">
        <v>4008</v>
      </c>
      <c r="E583" s="11" t="s">
        <v>22069</v>
      </c>
      <c r="F583" s="11"/>
      <c r="H583" s="11"/>
      <c r="I583" s="11" t="s">
        <v>29998</v>
      </c>
      <c r="J583" s="11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s="11" t="s">
        <v>4</v>
      </c>
      <c r="E584" s="11" t="s">
        <v>8</v>
      </c>
      <c r="F584" s="11"/>
      <c r="H584" s="11"/>
      <c r="I584" s="11" t="s">
        <v>30001</v>
      </c>
      <c r="J584" s="11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s="11" t="s">
        <v>4</v>
      </c>
      <c r="E585" s="11" t="s">
        <v>8</v>
      </c>
      <c r="F585" s="11"/>
      <c r="H585" s="11"/>
      <c r="I585" s="11" t="s">
        <v>30429</v>
      </c>
      <c r="J585" s="11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s="11" t="s">
        <v>1522</v>
      </c>
      <c r="E586" s="11"/>
      <c r="F586" s="11"/>
      <c r="H586" s="11"/>
      <c r="I586" s="11" t="s">
        <v>30432</v>
      </c>
      <c r="J586" s="11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s="11" t="s">
        <v>7214</v>
      </c>
      <c r="E587" s="11" t="s">
        <v>86</v>
      </c>
      <c r="F587" s="11"/>
      <c r="H587" s="11"/>
      <c r="I587" s="11" t="s">
        <v>30435</v>
      </c>
      <c r="J587" s="11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s="11" t="s">
        <v>4</v>
      </c>
      <c r="E588" s="11" t="s">
        <v>8</v>
      </c>
      <c r="F588" s="11"/>
      <c r="H588" s="11"/>
      <c r="I588" s="11" t="s">
        <v>30438</v>
      </c>
      <c r="J588" s="11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s="11" t="s">
        <v>4</v>
      </c>
      <c r="E589" s="11" t="s">
        <v>8</v>
      </c>
      <c r="F589" s="11"/>
      <c r="H589" s="11"/>
      <c r="I589" s="11" t="s">
        <v>30441</v>
      </c>
      <c r="J589" s="11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s="11" t="s">
        <v>4</v>
      </c>
      <c r="E590" s="11" t="s">
        <v>8</v>
      </c>
      <c r="F590" s="11"/>
      <c r="H590" s="11"/>
      <c r="I590" s="11" t="s">
        <v>30444</v>
      </c>
      <c r="J590" s="11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s="11" t="s">
        <v>4</v>
      </c>
      <c r="E591" s="11" t="s">
        <v>8</v>
      </c>
      <c r="F591" s="11"/>
      <c r="H591" s="11"/>
      <c r="I591" s="11" t="s">
        <v>30447</v>
      </c>
      <c r="J591" s="1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s="11" t="s">
        <v>4</v>
      </c>
      <c r="E592" s="11" t="s">
        <v>8</v>
      </c>
      <c r="F592" s="11"/>
      <c r="H592" s="11"/>
      <c r="I592" s="11" t="s">
        <v>30450</v>
      </c>
      <c r="J592" s="11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s="11" t="s">
        <v>4</v>
      </c>
      <c r="E593" s="11" t="s">
        <v>8</v>
      </c>
      <c r="F593" s="11"/>
      <c r="H593" s="11"/>
      <c r="I593" s="11" t="s">
        <v>30453</v>
      </c>
      <c r="J593" s="11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s="11" t="s">
        <v>4</v>
      </c>
      <c r="E594" s="11" t="s">
        <v>8</v>
      </c>
      <c r="F594" s="11"/>
      <c r="H594" s="11"/>
      <c r="I594" s="11" t="s">
        <v>30456</v>
      </c>
      <c r="J594" s="11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s="11" t="s">
        <v>4</v>
      </c>
      <c r="E595" s="11" t="s">
        <v>8</v>
      </c>
      <c r="F595" s="11"/>
      <c r="H595" s="11"/>
      <c r="I595" s="11" t="s">
        <v>30698</v>
      </c>
      <c r="J595" s="11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s="11" t="s">
        <v>1590</v>
      </c>
      <c r="E596" s="11" t="s">
        <v>8</v>
      </c>
      <c r="F596" s="11"/>
      <c r="H596" s="11"/>
      <c r="I596" s="11" t="s">
        <v>30701</v>
      </c>
      <c r="J596" s="11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s="11" t="s">
        <v>4</v>
      </c>
      <c r="E597" s="11" t="s">
        <v>8</v>
      </c>
      <c r="F597" s="11"/>
      <c r="H597" s="11"/>
      <c r="I597" s="11" t="s">
        <v>31011</v>
      </c>
      <c r="J597" s="11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s="11" t="s">
        <v>4</v>
      </c>
      <c r="E598" s="11" t="s">
        <v>8</v>
      </c>
      <c r="F598" s="11"/>
      <c r="H598" s="11"/>
      <c r="I598" s="11" t="s">
        <v>31013</v>
      </c>
      <c r="J598" s="11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  <row r="599" spans="1:13" x14ac:dyDescent="0.25">
      <c r="A599" s="1" t="s">
        <v>14</v>
      </c>
      <c r="B599" s="3">
        <v>46140</v>
      </c>
      <c r="C599" s="4">
        <v>0.26395833333333335</v>
      </c>
      <c r="D599" s="11" t="s">
        <v>4</v>
      </c>
      <c r="E599" s="11" t="s">
        <v>8</v>
      </c>
      <c r="F599" s="11"/>
      <c r="H599" s="11"/>
      <c r="I599" s="11" t="s">
        <v>31210</v>
      </c>
      <c r="J599" s="11" t="s">
        <v>11530</v>
      </c>
      <c r="K599" t="s">
        <v>31211</v>
      </c>
      <c r="L599" t="s">
        <v>31212</v>
      </c>
      <c r="M599" s="2" t="str">
        <f>HYPERLINK(склад2въезд1319202122237[[#This Row],[RelativePath]])</f>
        <v>11 Навес пилмат\GA3948333_5_20260428T062006Z.jpg</v>
      </c>
    </row>
    <row r="600" spans="1:13" x14ac:dyDescent="0.25">
      <c r="A600" s="1" t="s">
        <v>14</v>
      </c>
      <c r="B600" s="3">
        <v>46140</v>
      </c>
      <c r="C600" s="4">
        <v>0.58046296296296296</v>
      </c>
      <c r="D600" s="11" t="s">
        <v>4</v>
      </c>
      <c r="E600" s="11" t="s">
        <v>8</v>
      </c>
      <c r="F600" s="11"/>
      <c r="H600" s="11"/>
      <c r="I600" s="11" t="s">
        <v>31213</v>
      </c>
      <c r="J600" s="11" t="s">
        <v>11530</v>
      </c>
      <c r="K600" t="s">
        <v>31214</v>
      </c>
      <c r="L600" t="s">
        <v>31215</v>
      </c>
      <c r="M600" s="2" t="str">
        <f>HYPERLINK(склад2въезд1319202122237[[#This Row],[RelativePath]])</f>
        <v>11 Навес пилмат\GA3948333_5_20260428T135552Z.jpg</v>
      </c>
    </row>
    <row r="601" spans="1:13" x14ac:dyDescent="0.25">
      <c r="A601" s="1" t="s">
        <v>14</v>
      </c>
      <c r="B601" s="3">
        <v>46140</v>
      </c>
      <c r="C601" s="4">
        <v>0.69613425925925931</v>
      </c>
      <c r="D601" s="11" t="s">
        <v>4</v>
      </c>
      <c r="E601" s="11" t="s">
        <v>8</v>
      </c>
      <c r="F601" s="11"/>
      <c r="H601" s="11"/>
      <c r="I601" s="11" t="s">
        <v>31216</v>
      </c>
      <c r="J601" s="11" t="s">
        <v>11530</v>
      </c>
      <c r="K601" t="s">
        <v>31217</v>
      </c>
      <c r="L601" t="s">
        <v>31218</v>
      </c>
      <c r="M601" s="2" t="str">
        <f>HYPERLINK(склад2въезд1319202122237[[#This Row],[RelativePath]])</f>
        <v>11 Навес пилмат\GA3948333_5_20260428T164226Z.jpg</v>
      </c>
    </row>
    <row r="602" spans="1:13" x14ac:dyDescent="0.25">
      <c r="A602" s="1" t="s">
        <v>14</v>
      </c>
      <c r="B602" s="3">
        <v>46140</v>
      </c>
      <c r="C602" s="4">
        <v>0.84760416666666671</v>
      </c>
      <c r="D602" s="11" t="s">
        <v>4</v>
      </c>
      <c r="E602" s="11" t="s">
        <v>8</v>
      </c>
      <c r="F602" s="11"/>
      <c r="H602" s="11"/>
      <c r="I602" s="11" t="s">
        <v>31219</v>
      </c>
      <c r="J602" s="11" t="s">
        <v>11530</v>
      </c>
      <c r="K602" t="s">
        <v>31220</v>
      </c>
      <c r="L602" t="s">
        <v>31221</v>
      </c>
      <c r="M602" s="2" t="str">
        <f>HYPERLINK(склад2въезд1319202122237[[#This Row],[RelativePath]])</f>
        <v>11 Навес пилмат\GA3948333_5_20260428T202033Z.jpg</v>
      </c>
    </row>
    <row r="603" spans="1:13" x14ac:dyDescent="0.25">
      <c r="A603" s="1" t="s">
        <v>15</v>
      </c>
      <c r="B603" s="3">
        <v>46141</v>
      </c>
      <c r="C603" s="4">
        <v>0.29388888888888887</v>
      </c>
      <c r="D603" s="11" t="s">
        <v>4</v>
      </c>
      <c r="E603" s="11" t="s">
        <v>8</v>
      </c>
      <c r="F603" s="11"/>
      <c r="H603" s="11"/>
      <c r="I603" s="11" t="s">
        <v>31222</v>
      </c>
      <c r="J603" s="11" t="s">
        <v>11530</v>
      </c>
      <c r="K603" t="s">
        <v>31223</v>
      </c>
      <c r="L603" t="s">
        <v>31224</v>
      </c>
      <c r="M603" s="2" t="str">
        <f>HYPERLINK(склад2въезд1319202122237[[#This Row],[RelativePath]])</f>
        <v>11 Навес пилмат\GA3948333_5_20260429T070312Z.jpg</v>
      </c>
    </row>
    <row r="604" spans="1:13" x14ac:dyDescent="0.25">
      <c r="A604" s="1" t="s">
        <v>15</v>
      </c>
      <c r="B604" s="3">
        <v>46141</v>
      </c>
      <c r="C604" s="4">
        <v>0.42476851851851855</v>
      </c>
      <c r="D604" s="11" t="s">
        <v>4</v>
      </c>
      <c r="E604" s="11" t="s">
        <v>8</v>
      </c>
      <c r="F604" s="11"/>
      <c r="H604" s="11"/>
      <c r="I604" s="11" t="s">
        <v>31225</v>
      </c>
      <c r="J604" s="11" t="s">
        <v>11530</v>
      </c>
      <c r="K604" t="s">
        <v>31226</v>
      </c>
      <c r="L604" t="s">
        <v>31227</v>
      </c>
      <c r="M604" s="2" t="str">
        <f>HYPERLINK(склад2въезд1319202122237[[#This Row],[RelativePath]])</f>
        <v>11 Навес пилмат\GA3948333_5_20260429T101140Z.jpg</v>
      </c>
    </row>
    <row r="605" spans="1:13" x14ac:dyDescent="0.25">
      <c r="A605" s="1" t="s">
        <v>15</v>
      </c>
      <c r="B605" s="3">
        <v>46141</v>
      </c>
      <c r="C605" s="4">
        <v>0.703125</v>
      </c>
      <c r="D605" s="11" t="s">
        <v>4</v>
      </c>
      <c r="E605" s="11" t="s">
        <v>8</v>
      </c>
      <c r="F605" s="11"/>
      <c r="H605" s="11"/>
      <c r="I605" s="11" t="s">
        <v>31228</v>
      </c>
      <c r="J605" s="11" t="s">
        <v>11530</v>
      </c>
      <c r="K605" t="s">
        <v>31229</v>
      </c>
      <c r="L605" t="s">
        <v>31230</v>
      </c>
      <c r="M605" s="2" t="str">
        <f>HYPERLINK(склад2въезд1319202122237[[#This Row],[RelativePath]])</f>
        <v>11 Навес пилмат\GA3948333_5_20260429T165230Z.jpg</v>
      </c>
    </row>
    <row r="606" spans="1:13" x14ac:dyDescent="0.25">
      <c r="A606" s="1" t="s">
        <v>15</v>
      </c>
      <c r="B606" s="3">
        <v>46141</v>
      </c>
      <c r="C606" s="4">
        <v>0.84900462962962964</v>
      </c>
      <c r="D606" s="11" t="s">
        <v>4</v>
      </c>
      <c r="E606" s="11" t="s">
        <v>8</v>
      </c>
      <c r="F606" s="11"/>
      <c r="H606" s="11"/>
      <c r="I606" s="11" t="s">
        <v>31231</v>
      </c>
      <c r="J606" s="11" t="s">
        <v>11530</v>
      </c>
      <c r="K606" t="s">
        <v>31232</v>
      </c>
      <c r="L606" t="s">
        <v>31233</v>
      </c>
      <c r="M606" s="2" t="str">
        <f>HYPERLINK(склад2въезд1319202122237[[#This Row],[RelativePath]])</f>
        <v>11 Навес пилмат\GA3948333_5_20260429T202234Z.jpg</v>
      </c>
    </row>
    <row r="607" spans="1:13" x14ac:dyDescent="0.25">
      <c r="A607" s="1" t="s">
        <v>16</v>
      </c>
      <c r="B607" s="3">
        <v>46142</v>
      </c>
      <c r="C607" s="4">
        <v>0.33126157407407408</v>
      </c>
      <c r="D607" s="11" t="s">
        <v>4</v>
      </c>
      <c r="E607" s="11" t="s">
        <v>8</v>
      </c>
      <c r="F607" s="11"/>
      <c r="H607" s="11"/>
      <c r="I607" s="11" t="s">
        <v>31613</v>
      </c>
      <c r="J607" s="11" t="s">
        <v>11530</v>
      </c>
      <c r="K607" t="s">
        <v>31614</v>
      </c>
      <c r="L607" t="s">
        <v>31615</v>
      </c>
      <c r="M607" s="2" t="str">
        <f>HYPERLINK(склад2въезд1319202122237[[#This Row],[RelativePath]])</f>
        <v>11 Навес пилмат\GA3948333_5_20260430T075701Z.jpg</v>
      </c>
    </row>
    <row r="608" spans="1:13" x14ac:dyDescent="0.25">
      <c r="A608" s="1" t="s">
        <v>16</v>
      </c>
      <c r="B608" s="3">
        <v>46142</v>
      </c>
      <c r="C608" s="4">
        <v>0.45850694444444445</v>
      </c>
      <c r="D608" s="11" t="s">
        <v>4</v>
      </c>
      <c r="E608" s="11" t="s">
        <v>8</v>
      </c>
      <c r="F608" s="11"/>
      <c r="H608" s="11"/>
      <c r="I608" s="11" t="s">
        <v>31616</v>
      </c>
      <c r="J608" s="11" t="s">
        <v>11530</v>
      </c>
      <c r="K608" t="s">
        <v>31617</v>
      </c>
      <c r="L608" t="s">
        <v>31618</v>
      </c>
      <c r="M608" s="2" t="str">
        <f>HYPERLINK(склад2въезд1319202122237[[#This Row],[RelativePath]])</f>
        <v>11 Навес пилмат\GA3948333_5_20260430T110015Z.jpg</v>
      </c>
    </row>
    <row r="609" spans="1:13" x14ac:dyDescent="0.25">
      <c r="A609" s="1" t="s">
        <v>16</v>
      </c>
      <c r="B609" s="3">
        <v>46142</v>
      </c>
      <c r="C609" s="4">
        <v>0.8431481481481482</v>
      </c>
      <c r="D609" s="11" t="s">
        <v>4</v>
      </c>
      <c r="E609" s="11" t="s">
        <v>8</v>
      </c>
      <c r="F609" s="11"/>
      <c r="H609" s="11"/>
      <c r="I609" s="11" t="s">
        <v>31619</v>
      </c>
      <c r="J609" s="11" t="s">
        <v>11530</v>
      </c>
      <c r="K609" t="s">
        <v>31620</v>
      </c>
      <c r="L609" t="s">
        <v>31621</v>
      </c>
      <c r="M609" s="2" t="str">
        <f>HYPERLINK(склад2въезд1319202122237[[#This Row],[RelativePath]])</f>
        <v>11 Навес пилмат\GA3948333_5_20260430T201408Z.jpg</v>
      </c>
    </row>
    <row r="610" spans="1:13" x14ac:dyDescent="0.25">
      <c r="A610" s="1" t="s">
        <v>17</v>
      </c>
      <c r="B610" s="3">
        <v>46143</v>
      </c>
      <c r="C610" s="4">
        <v>0.8629282407407407</v>
      </c>
      <c r="D610" s="11" t="s">
        <v>1590</v>
      </c>
      <c r="E610" s="11" t="s">
        <v>8</v>
      </c>
      <c r="F610" s="11"/>
      <c r="H610" s="11"/>
      <c r="I610" s="11" t="s">
        <v>31723</v>
      </c>
      <c r="J610" s="11" t="s">
        <v>11530</v>
      </c>
      <c r="K610" t="s">
        <v>31724</v>
      </c>
      <c r="L610" t="s">
        <v>31725</v>
      </c>
      <c r="M610" s="2" t="str">
        <f>HYPERLINK(склад2въезд1319202122237[[#This Row],[RelativePath]])</f>
        <v>11 Навес пилмат\GA3948333_5_20260501T204237Z.jpg</v>
      </c>
    </row>
    <row r="611" spans="1:13" x14ac:dyDescent="0.25">
      <c r="A611" s="1" t="s">
        <v>18</v>
      </c>
      <c r="B611" s="3">
        <v>46144</v>
      </c>
      <c r="C611" s="4">
        <v>0.84483796296296299</v>
      </c>
      <c r="D611" s="11" t="s">
        <v>1590</v>
      </c>
      <c r="E611" s="11" t="s">
        <v>8</v>
      </c>
      <c r="F611" s="11"/>
      <c r="H611" s="11"/>
      <c r="I611" s="11" t="s">
        <v>31726</v>
      </c>
      <c r="J611" s="11" t="s">
        <v>11530</v>
      </c>
      <c r="K611" t="s">
        <v>31727</v>
      </c>
      <c r="L611" t="s">
        <v>31728</v>
      </c>
      <c r="M611" s="2" t="str">
        <f>HYPERLINK(склад2въезд1319202122237[[#This Row],[RelativePath]])</f>
        <v>11 Навес пилмат\GA3948333_5_20260502T201634Z.jpg</v>
      </c>
    </row>
    <row r="612" spans="1:13" x14ac:dyDescent="0.25">
      <c r="A612" s="1" t="s">
        <v>22</v>
      </c>
      <c r="B612" s="3">
        <v>46145</v>
      </c>
      <c r="C612" s="4">
        <v>0.83344907407407409</v>
      </c>
      <c r="D612" s="11" t="s">
        <v>1590</v>
      </c>
      <c r="E612" s="11" t="s">
        <v>8</v>
      </c>
      <c r="F612" s="11"/>
      <c r="H612" s="11"/>
      <c r="I612" s="11" t="s">
        <v>32021</v>
      </c>
      <c r="J612" s="11" t="s">
        <v>11530</v>
      </c>
      <c r="K612" t="s">
        <v>32022</v>
      </c>
      <c r="L612" t="s">
        <v>32023</v>
      </c>
      <c r="M612" s="2" t="str">
        <f>HYPERLINK(склад2въезд1319202122237[[#This Row],[RelativePath]])</f>
        <v>11 Навес пилмат\GA3948333_5_20260503T200010Z.jpg</v>
      </c>
    </row>
    <row r="613" spans="1:13" x14ac:dyDescent="0.25">
      <c r="A613" s="1" t="s">
        <v>13</v>
      </c>
      <c r="B613" s="3">
        <v>46146</v>
      </c>
      <c r="C613" s="4">
        <v>0.31709490740740742</v>
      </c>
      <c r="D613" s="11" t="s">
        <v>4</v>
      </c>
      <c r="E613" s="11" t="s">
        <v>8</v>
      </c>
      <c r="F613" s="11"/>
      <c r="H613" s="11"/>
      <c r="I613" s="11" t="s">
        <v>32518</v>
      </c>
      <c r="J613" s="11" t="s">
        <v>11530</v>
      </c>
      <c r="K613" t="s">
        <v>32519</v>
      </c>
      <c r="L613" t="s">
        <v>32520</v>
      </c>
      <c r="M613" s="2" t="str">
        <f>HYPERLINK(склад2въезд1319202122237[[#This Row],[RelativePath]])</f>
        <v>11 Навес пилмат\GA3948333_5_20260504T073637Z.jpg</v>
      </c>
    </row>
    <row r="614" spans="1:13" x14ac:dyDescent="0.25">
      <c r="A614" s="1" t="s">
        <v>13</v>
      </c>
      <c r="B614" s="3">
        <v>46146</v>
      </c>
      <c r="C614" s="4">
        <v>0.49047453703703703</v>
      </c>
      <c r="D614" s="11" t="s">
        <v>4</v>
      </c>
      <c r="E614" s="11" t="s">
        <v>3268</v>
      </c>
      <c r="F614" s="11"/>
      <c r="H614" s="11"/>
      <c r="I614" s="11" t="s">
        <v>32521</v>
      </c>
      <c r="J614" s="11" t="s">
        <v>11530</v>
      </c>
      <c r="K614" t="s">
        <v>32522</v>
      </c>
      <c r="L614" t="s">
        <v>32523</v>
      </c>
      <c r="M614" s="2" t="str">
        <f>HYPERLINK(склад2въезд1319202122237[[#This Row],[RelativePath]])</f>
        <v>11 Навес пилмат\GA3948333_5_20260504T114617Z.jpg</v>
      </c>
    </row>
    <row r="615" spans="1:13" x14ac:dyDescent="0.25">
      <c r="A615" s="1" t="s">
        <v>13</v>
      </c>
      <c r="B615" s="3">
        <v>46146</v>
      </c>
      <c r="C615" s="4">
        <v>0.49407407407407405</v>
      </c>
      <c r="D615" s="11" t="s">
        <v>585</v>
      </c>
      <c r="E615" s="11" t="s">
        <v>86</v>
      </c>
      <c r="F615" s="11"/>
      <c r="H615" s="11"/>
      <c r="I615" s="11" t="s">
        <v>32524</v>
      </c>
      <c r="J615" s="11" t="s">
        <v>11530</v>
      </c>
      <c r="K615" t="s">
        <v>32525</v>
      </c>
      <c r="L615" t="s">
        <v>32526</v>
      </c>
      <c r="M615" s="2" t="str">
        <f>HYPERLINK(склад2въезд1319202122237[[#This Row],[RelativePath]])</f>
        <v>11 Навес пилмат\GA3948333_5_20260504T115128Z.jpg</v>
      </c>
    </row>
    <row r="616" spans="1:13" x14ac:dyDescent="0.25">
      <c r="A616" s="1" t="s">
        <v>13</v>
      </c>
      <c r="B616" s="3">
        <v>46146</v>
      </c>
      <c r="C616" s="4">
        <v>0.62137731481481484</v>
      </c>
      <c r="D616" s="11" t="s">
        <v>4</v>
      </c>
      <c r="E616" s="11" t="s">
        <v>3268</v>
      </c>
      <c r="F616" s="11"/>
      <c r="H616" s="11"/>
      <c r="I616" s="11" t="s">
        <v>32527</v>
      </c>
      <c r="J616" s="11" t="s">
        <v>11530</v>
      </c>
      <c r="K616" t="s">
        <v>32528</v>
      </c>
      <c r="L616" t="s">
        <v>32529</v>
      </c>
      <c r="M616" s="2" t="str">
        <f>HYPERLINK(склад2въезд1319202122237[[#This Row],[RelativePath]])</f>
        <v>11 Навес пилмат\GA3948333_5_20260504T145447Z.jpg</v>
      </c>
    </row>
    <row r="617" spans="1:13" x14ac:dyDescent="0.25">
      <c r="A617" s="1" t="s">
        <v>13</v>
      </c>
      <c r="B617" s="3">
        <v>46146</v>
      </c>
      <c r="C617" s="4">
        <v>0.84984953703703703</v>
      </c>
      <c r="D617" s="11" t="s">
        <v>4</v>
      </c>
      <c r="E617" s="11" t="s">
        <v>8</v>
      </c>
      <c r="F617" s="11"/>
      <c r="H617" s="11"/>
      <c r="I617" s="11" t="s">
        <v>32530</v>
      </c>
      <c r="J617" s="11" t="s">
        <v>11530</v>
      </c>
      <c r="K617" t="s">
        <v>32531</v>
      </c>
      <c r="L617" t="s">
        <v>32532</v>
      </c>
      <c r="M617" s="2" t="str">
        <f>HYPERLINK(склад2въезд1319202122237[[#This Row],[RelativePath]])</f>
        <v>11 Навес пилмат\GA3948333_5_20260504T202347Z.jpg</v>
      </c>
    </row>
    <row r="618" spans="1:13" x14ac:dyDescent="0.25">
      <c r="A618" s="1" t="s">
        <v>14</v>
      </c>
      <c r="B618" s="3">
        <v>46147</v>
      </c>
      <c r="C618" s="4">
        <v>0.37725694444444446</v>
      </c>
      <c r="D618" s="11" t="s">
        <v>4</v>
      </c>
      <c r="E618" s="11" t="s">
        <v>8</v>
      </c>
      <c r="F618" s="11"/>
      <c r="H618" s="11"/>
      <c r="I618" s="11" t="s">
        <v>32533</v>
      </c>
      <c r="J618" s="11" t="s">
        <v>11530</v>
      </c>
      <c r="K618" t="s">
        <v>32534</v>
      </c>
      <c r="L618" t="s">
        <v>32535</v>
      </c>
      <c r="M618" s="2" t="str">
        <f>HYPERLINK(склад2въезд1319202122237[[#This Row],[RelativePath]])</f>
        <v>11 Навес пилмат\GA3948333_5_20260505T090315Z.jpg</v>
      </c>
    </row>
    <row r="619" spans="1:13" x14ac:dyDescent="0.25">
      <c r="A619" s="1" t="s">
        <v>14</v>
      </c>
      <c r="B619" s="3">
        <v>46147</v>
      </c>
      <c r="C619" s="4">
        <v>0.6031481481481481</v>
      </c>
      <c r="D619" s="11" t="s">
        <v>4</v>
      </c>
      <c r="E619" s="11" t="s">
        <v>70</v>
      </c>
      <c r="F619" s="11" t="s">
        <v>58</v>
      </c>
      <c r="H619" s="11"/>
      <c r="I619" s="11" t="s">
        <v>32536</v>
      </c>
      <c r="J619" s="11" t="s">
        <v>11530</v>
      </c>
      <c r="K619" t="s">
        <v>32537</v>
      </c>
      <c r="L619" t="s">
        <v>32538</v>
      </c>
      <c r="M619" s="2" t="str">
        <f>HYPERLINK(склад2въезд1319202122237[[#This Row],[RelativePath]])</f>
        <v>11 Навес пилмат\GA3948333_5_20260505T142832Z.jpg</v>
      </c>
    </row>
    <row r="620" spans="1:13" x14ac:dyDescent="0.25">
      <c r="A620" s="1" t="s">
        <v>14</v>
      </c>
      <c r="B620" s="3">
        <v>46147</v>
      </c>
      <c r="C620" s="4">
        <v>0.61290509259259263</v>
      </c>
      <c r="D620" s="11" t="s">
        <v>225</v>
      </c>
      <c r="E620" s="11" t="s">
        <v>70</v>
      </c>
      <c r="F620" s="11" t="s">
        <v>58</v>
      </c>
      <c r="H620" s="11"/>
      <c r="I620" s="11" t="s">
        <v>32539</v>
      </c>
      <c r="J620" s="11" t="s">
        <v>11530</v>
      </c>
      <c r="K620" t="s">
        <v>32540</v>
      </c>
      <c r="L620" t="s">
        <v>32541</v>
      </c>
      <c r="M620" s="2" t="str">
        <f>HYPERLINK(склад2въезд1319202122237[[#This Row],[RelativePath]])</f>
        <v>11 Навес пилмат\GA3948333_5_20260505T144235Z.jpg</v>
      </c>
    </row>
    <row r="621" spans="1:13" x14ac:dyDescent="0.25">
      <c r="A621" s="1" t="s">
        <v>14</v>
      </c>
      <c r="B621" s="3">
        <v>46147</v>
      </c>
      <c r="C621" s="4">
        <v>0.87785879629629626</v>
      </c>
      <c r="D621" s="11" t="s">
        <v>4</v>
      </c>
      <c r="E621" s="11" t="s">
        <v>8</v>
      </c>
      <c r="F621" s="11"/>
      <c r="H621" s="11"/>
      <c r="I621" s="11" t="s">
        <v>32542</v>
      </c>
      <c r="J621" s="11" t="s">
        <v>11530</v>
      </c>
      <c r="K621" t="s">
        <v>32543</v>
      </c>
      <c r="L621" t="s">
        <v>32544</v>
      </c>
      <c r="M621" s="2" t="str">
        <f>HYPERLINK(склад2въезд1319202122237[[#This Row],[RelativePath]])</f>
        <v>11 Навес пилмат\GA3948333_5_20260505T210407Z.jpg</v>
      </c>
    </row>
    <row r="622" spans="1:13" x14ac:dyDescent="0.25">
      <c r="A622" s="1" t="s">
        <v>15</v>
      </c>
      <c r="B622" s="3">
        <v>46148</v>
      </c>
      <c r="C622" s="4">
        <v>0.40377314814814813</v>
      </c>
      <c r="D622" s="11" t="s">
        <v>4</v>
      </c>
      <c r="E622" s="11" t="s">
        <v>8</v>
      </c>
      <c r="F622" s="11"/>
      <c r="H622" s="11"/>
      <c r="I622" s="11" t="s">
        <v>32545</v>
      </c>
      <c r="J622" s="11" t="s">
        <v>11530</v>
      </c>
      <c r="K622" t="s">
        <v>32546</v>
      </c>
      <c r="L622" t="s">
        <v>32547</v>
      </c>
      <c r="M622" s="2" t="str">
        <f>HYPERLINK(склад2въезд1319202122237[[#This Row],[RelativePath]])</f>
        <v>11 Навес пилмат\GA3948333_5_20260506T094126Z.jpg</v>
      </c>
    </row>
    <row r="623" spans="1:13" x14ac:dyDescent="0.25">
      <c r="A623" s="1" t="s">
        <v>15</v>
      </c>
      <c r="B623" s="3">
        <v>46148</v>
      </c>
      <c r="C623" s="4">
        <v>0.50539351851851855</v>
      </c>
      <c r="D623" s="11" t="s">
        <v>4</v>
      </c>
      <c r="E623" s="11" t="s">
        <v>8</v>
      </c>
      <c r="F623" s="11"/>
      <c r="H623" s="11"/>
      <c r="I623" s="11" t="s">
        <v>32548</v>
      </c>
      <c r="J623" s="11" t="s">
        <v>11530</v>
      </c>
      <c r="K623" t="s">
        <v>32549</v>
      </c>
      <c r="L623" t="s">
        <v>32550</v>
      </c>
      <c r="M623" s="2" t="str">
        <f>HYPERLINK(склад2въезд1319202122237[[#This Row],[RelativePath]])</f>
        <v>11 Навес пилмат\GA3948333_5_20260506T120746Z.jpg</v>
      </c>
    </row>
    <row r="624" spans="1:13" x14ac:dyDescent="0.25">
      <c r="A624" s="1" t="s">
        <v>15</v>
      </c>
      <c r="B624" s="3">
        <v>46148</v>
      </c>
      <c r="C624" s="4">
        <v>0.74709490740740736</v>
      </c>
      <c r="D624" s="11" t="s">
        <v>4</v>
      </c>
      <c r="E624" s="11" t="s">
        <v>8</v>
      </c>
      <c r="F624" s="11"/>
      <c r="H624" s="11"/>
      <c r="I624" s="11" t="s">
        <v>32551</v>
      </c>
      <c r="J624" s="11" t="s">
        <v>11530</v>
      </c>
      <c r="K624" t="s">
        <v>32552</v>
      </c>
      <c r="L624" t="s">
        <v>32553</v>
      </c>
      <c r="M624" s="2" t="str">
        <f>HYPERLINK(склад2въезд1319202122237[[#This Row],[RelativePath]])</f>
        <v>11 Навес пилмат\GA3948333_5_20260506T175549Z.jpg</v>
      </c>
    </row>
    <row r="625" spans="1:13" x14ac:dyDescent="0.25">
      <c r="A625" s="1" t="s">
        <v>16</v>
      </c>
      <c r="B625" s="3">
        <v>46149</v>
      </c>
      <c r="C625" s="4">
        <v>0.37413194444444442</v>
      </c>
      <c r="D625" s="11" t="s">
        <v>225</v>
      </c>
      <c r="E625" s="11" t="s">
        <v>32815</v>
      </c>
      <c r="F625" s="11" t="s">
        <v>28781</v>
      </c>
      <c r="H625" s="11"/>
      <c r="I625" s="11" t="s">
        <v>33007</v>
      </c>
      <c r="J625" s="11" t="s">
        <v>11530</v>
      </c>
      <c r="K625" t="s">
        <v>33008</v>
      </c>
      <c r="L625" t="s">
        <v>33009</v>
      </c>
      <c r="M625" s="2" t="str">
        <f>HYPERLINK(склад2въезд1319202122237[[#This Row],[RelativePath]])</f>
        <v>11 Навес пилмат\GA3948333_5_20260507T085845Z.jpg</v>
      </c>
    </row>
    <row r="626" spans="1:13" x14ac:dyDescent="0.25">
      <c r="A626" s="1" t="s">
        <v>16</v>
      </c>
      <c r="B626" s="3">
        <v>46149</v>
      </c>
      <c r="C626" s="4">
        <v>0.37518518518518518</v>
      </c>
      <c r="D626" s="11" t="s">
        <v>225</v>
      </c>
      <c r="E626" s="11" t="s">
        <v>32815</v>
      </c>
      <c r="F626" s="11" t="s">
        <v>28781</v>
      </c>
      <c r="H626" s="11"/>
      <c r="I626" s="11" t="s">
        <v>33010</v>
      </c>
      <c r="J626" s="11" t="s">
        <v>11530</v>
      </c>
      <c r="K626" t="s">
        <v>33011</v>
      </c>
      <c r="L626" t="s">
        <v>33012</v>
      </c>
      <c r="M626" s="2" t="str">
        <f>HYPERLINK(склад2въезд1319202122237[[#This Row],[RelativePath]])</f>
        <v>11 Навес пилмат\GA3948333_5_20260507T090016Z.jpg</v>
      </c>
    </row>
    <row r="627" spans="1:13" x14ac:dyDescent="0.25">
      <c r="A627" s="1" t="s">
        <v>16</v>
      </c>
      <c r="B627" s="3">
        <v>46149</v>
      </c>
      <c r="C627" s="4">
        <v>0.37711805555555555</v>
      </c>
      <c r="D627" s="11" t="s">
        <v>584</v>
      </c>
      <c r="E627" s="11" t="s">
        <v>32815</v>
      </c>
      <c r="F627" s="11"/>
      <c r="H627" s="11"/>
      <c r="I627" s="11" t="s">
        <v>33013</v>
      </c>
      <c r="J627" s="11" t="s">
        <v>11530</v>
      </c>
      <c r="K627" t="s">
        <v>33014</v>
      </c>
      <c r="L627" t="s">
        <v>33015</v>
      </c>
      <c r="M627" s="2" t="str">
        <f>HYPERLINK(склад2въезд1319202122237[[#This Row],[RelativePath]])</f>
        <v>11 Навес пилмат\GA3948333_5_20260507T090303Z.jpg</v>
      </c>
    </row>
    <row r="628" spans="1:13" x14ac:dyDescent="0.25">
      <c r="A628" s="1" t="s">
        <v>16</v>
      </c>
      <c r="B628" s="3">
        <v>46149</v>
      </c>
      <c r="C628" s="4">
        <v>0.39020833333333332</v>
      </c>
      <c r="D628" s="11" t="s">
        <v>585</v>
      </c>
      <c r="E628" s="11" t="s">
        <v>86</v>
      </c>
      <c r="F628" s="11"/>
      <c r="H628" s="11"/>
      <c r="I628" s="11" t="s">
        <v>33016</v>
      </c>
      <c r="J628" s="11" t="s">
        <v>11530</v>
      </c>
      <c r="K628" t="s">
        <v>33017</v>
      </c>
      <c r="L628" t="s">
        <v>33018</v>
      </c>
      <c r="M628" s="2" t="str">
        <f>HYPERLINK(склад2въезд1319202122237[[#This Row],[RelativePath]])</f>
        <v>11 Навес пилмат\GA3948333_5_20260507T092154Z.jpg</v>
      </c>
    </row>
    <row r="629" spans="1:13" x14ac:dyDescent="0.25">
      <c r="A629" s="1" t="s">
        <v>16</v>
      </c>
      <c r="B629" s="3">
        <v>46149</v>
      </c>
      <c r="C629" s="4">
        <v>0.41121527777777778</v>
      </c>
      <c r="D629" s="11" t="s">
        <v>4</v>
      </c>
      <c r="E629" s="11" t="s">
        <v>8</v>
      </c>
      <c r="F629" s="11"/>
      <c r="H629" s="11"/>
      <c r="I629" s="11" t="s">
        <v>33019</v>
      </c>
      <c r="J629" s="11" t="s">
        <v>11530</v>
      </c>
      <c r="K629" t="s">
        <v>33020</v>
      </c>
      <c r="L629" t="s">
        <v>33021</v>
      </c>
      <c r="M629" s="2" t="str">
        <f>HYPERLINK(склад2въезд1319202122237[[#This Row],[RelativePath]])</f>
        <v>11 Навес пилмат\GA3948333_5_20260507T095209Z.jpg</v>
      </c>
    </row>
    <row r="630" spans="1:13" x14ac:dyDescent="0.25">
      <c r="A630" s="1" t="s">
        <v>16</v>
      </c>
      <c r="B630" s="3">
        <v>46149</v>
      </c>
      <c r="C630" s="4">
        <v>0.84783564814814816</v>
      </c>
      <c r="D630" s="11" t="s">
        <v>4</v>
      </c>
      <c r="E630" s="11" t="s">
        <v>8</v>
      </c>
      <c r="F630" s="11"/>
      <c r="H630" s="11"/>
      <c r="I630" s="11" t="s">
        <v>33022</v>
      </c>
      <c r="J630" s="11" t="s">
        <v>11530</v>
      </c>
      <c r="K630" t="s">
        <v>33023</v>
      </c>
      <c r="L630" t="s">
        <v>33024</v>
      </c>
      <c r="M630" s="2" t="str">
        <f>HYPERLINK(склад2въезд1319202122237[[#This Row],[RelativePath]])</f>
        <v>11 Навес пилмат\GA3948333_5_20260507T202053Z.jpg</v>
      </c>
    </row>
    <row r="631" spans="1:13" x14ac:dyDescent="0.25">
      <c r="A631" s="1" t="s">
        <v>17</v>
      </c>
      <c r="B631" s="3">
        <v>46150</v>
      </c>
      <c r="C631" s="4">
        <v>0.39319444444444446</v>
      </c>
      <c r="D631" s="11" t="s">
        <v>4</v>
      </c>
      <c r="E631" s="11" t="s">
        <v>8</v>
      </c>
      <c r="F631" s="11"/>
      <c r="H631" s="11"/>
      <c r="I631" s="11" t="s">
        <v>33025</v>
      </c>
      <c r="J631" s="11" t="s">
        <v>11530</v>
      </c>
      <c r="K631" t="s">
        <v>33026</v>
      </c>
      <c r="L631" t="s">
        <v>33027</v>
      </c>
      <c r="M631" s="2" t="str">
        <f>HYPERLINK(склад2въезд1319202122237[[#This Row],[RelativePath]])</f>
        <v>11 Навес пилмат\GA3948333_5_20260508T092612Z.jpg</v>
      </c>
    </row>
    <row r="632" spans="1:13" x14ac:dyDescent="0.25">
      <c r="A632" s="1" t="s">
        <v>17</v>
      </c>
      <c r="B632" s="3">
        <v>46150</v>
      </c>
      <c r="C632" s="4">
        <v>0.39541666666666669</v>
      </c>
      <c r="D632" s="11" t="s">
        <v>4</v>
      </c>
      <c r="E632" s="11" t="s">
        <v>8</v>
      </c>
      <c r="F632" s="11"/>
      <c r="H632" s="11"/>
      <c r="I632" s="11" t="s">
        <v>33028</v>
      </c>
      <c r="J632" s="11" t="s">
        <v>11530</v>
      </c>
      <c r="K632" t="s">
        <v>33029</v>
      </c>
      <c r="L632" t="s">
        <v>33030</v>
      </c>
      <c r="M632" s="2" t="str">
        <f>HYPERLINK(склад2въезд1319202122237[[#This Row],[RelativePath]])</f>
        <v>11 Навес пилмат\GA3948333_5_20260508T092924Z.jpg</v>
      </c>
    </row>
    <row r="633" spans="1:13" x14ac:dyDescent="0.25">
      <c r="A633" s="1" t="s">
        <v>17</v>
      </c>
      <c r="B633" s="3">
        <v>46150</v>
      </c>
      <c r="C633" s="4">
        <v>0.43240740740740741</v>
      </c>
      <c r="D633" s="11" t="s">
        <v>4</v>
      </c>
      <c r="E633" s="11" t="s">
        <v>3268</v>
      </c>
      <c r="F633" s="11"/>
      <c r="H633" s="11"/>
      <c r="I633" s="11" t="s">
        <v>33031</v>
      </c>
      <c r="J633" s="11" t="s">
        <v>11530</v>
      </c>
      <c r="K633" t="s">
        <v>33032</v>
      </c>
      <c r="L633" t="s">
        <v>33033</v>
      </c>
      <c r="M633" s="2" t="str">
        <f>HYPERLINK(склад2въезд1319202122237[[#This Row],[RelativePath]])</f>
        <v>11 Навес пилмат\GA3948333_5_20260508T102240Z.jpg</v>
      </c>
    </row>
    <row r="634" spans="1:13" x14ac:dyDescent="0.25">
      <c r="A634" s="1" t="s">
        <v>17</v>
      </c>
      <c r="B634" s="3">
        <v>46150</v>
      </c>
      <c r="C634" s="4">
        <v>0.88846064814814818</v>
      </c>
      <c r="D634" s="11" t="s">
        <v>4</v>
      </c>
      <c r="E634" s="11" t="s">
        <v>8</v>
      </c>
      <c r="F634" s="11"/>
      <c r="H634" s="11"/>
      <c r="I634" s="11" t="s">
        <v>33034</v>
      </c>
      <c r="J634" s="11" t="s">
        <v>11530</v>
      </c>
      <c r="K634" t="s">
        <v>33035</v>
      </c>
      <c r="L634" t="s">
        <v>33036</v>
      </c>
      <c r="M634" s="2" t="str">
        <f>HYPERLINK(склад2въезд1319202122237[[#This Row],[RelativePath]])</f>
        <v>11 Навес пилмат\GA3948333_5_20260508T211923Z.jpg</v>
      </c>
    </row>
    <row r="635" spans="1:13" x14ac:dyDescent="0.25">
      <c r="A635" s="1" t="s">
        <v>17</v>
      </c>
      <c r="B635" s="3">
        <v>46150</v>
      </c>
      <c r="C635" s="4">
        <v>0.89310185185185187</v>
      </c>
      <c r="D635" s="11" t="s">
        <v>4</v>
      </c>
      <c r="E635" s="11" t="s">
        <v>8</v>
      </c>
      <c r="F635" s="11"/>
      <c r="H635" s="11"/>
      <c r="I635" s="11" t="s">
        <v>33037</v>
      </c>
      <c r="J635" s="11" t="s">
        <v>11530</v>
      </c>
      <c r="K635" t="s">
        <v>33038</v>
      </c>
      <c r="L635" t="s">
        <v>33039</v>
      </c>
      <c r="M635" s="2" t="str">
        <f>HYPERLINK(склад2въезд1319202122237[[#This Row],[RelativePath]])</f>
        <v>11 Навес пилмат\GA3948333_5_20260508T212604Z.jpg</v>
      </c>
    </row>
    <row r="636" spans="1:13" x14ac:dyDescent="0.25">
      <c r="A636" s="1" t="s">
        <v>18</v>
      </c>
      <c r="B636" s="3">
        <v>46151</v>
      </c>
      <c r="C636" s="4">
        <v>0.89228009259259256</v>
      </c>
      <c r="D636" s="11" t="s">
        <v>4</v>
      </c>
      <c r="E636" s="11" t="s">
        <v>8</v>
      </c>
      <c r="F636" s="11"/>
      <c r="H636" s="11"/>
      <c r="I636" s="11" t="s">
        <v>33040</v>
      </c>
      <c r="J636" s="11" t="s">
        <v>11530</v>
      </c>
      <c r="K636" t="s">
        <v>33041</v>
      </c>
      <c r="L636" t="s">
        <v>33042</v>
      </c>
      <c r="M636" s="2" t="str">
        <f>HYPERLINK(склад2въезд1319202122237[[#This Row],[RelativePath]])</f>
        <v>11 Навес пилмат\GA3948333_5_20260509T212453Z.jpg</v>
      </c>
    </row>
    <row r="637" spans="1:13" x14ac:dyDescent="0.25">
      <c r="A637" s="1" t="s">
        <v>22</v>
      </c>
      <c r="B637" s="3">
        <v>46152</v>
      </c>
      <c r="C637" s="4">
        <v>0.81761574074074073</v>
      </c>
      <c r="D637" s="11" t="s">
        <v>4</v>
      </c>
      <c r="E637" s="11" t="s">
        <v>8</v>
      </c>
      <c r="F637" s="11"/>
      <c r="H637" s="11"/>
      <c r="I637" s="11" t="s">
        <v>33043</v>
      </c>
      <c r="J637" s="11" t="s">
        <v>11530</v>
      </c>
      <c r="K637" t="s">
        <v>33044</v>
      </c>
      <c r="L637" t="s">
        <v>33045</v>
      </c>
      <c r="M637" s="2" t="str">
        <f>HYPERLINK(склад2въезд1319202122237[[#This Row],[RelativePath]])</f>
        <v>11 Навес пилмат\GA3948333_5_20260510T193722Z.jpg</v>
      </c>
    </row>
  </sheetData>
  <conditionalFormatting sqref="D638:D648 E638:E651 G2:H637 D2:E637">
    <cfRule type="containsText" dxfId="1042" priority="14" operator="containsText" text="Выезд с территории">
      <formula>NOT(ISERROR(SEARCH("Выезд с территории",D2)))</formula>
    </cfRule>
  </conditionalFormatting>
  <conditionalFormatting sqref="F2:F637">
    <cfRule type="notContainsText" dxfId="1041" priority="13" operator="notContains" text="порожний">
      <formula>ISERROR(SEARCH("порожний",F2))</formula>
    </cfRule>
  </conditionalFormatting>
  <conditionalFormatting sqref="E2:E651">
    <cfRule type="containsText" dxfId="1040" priority="11" operator="containsText" text="Газель базы">
      <formula>NOT(ISERROR(SEARCH("Газель базы",E2)))</formula>
    </cfRule>
    <cfRule type="containsText" dxfId="1039" priority="12" operator="containsText" text="Погрузчик базы">
      <formula>NOT(ISERROR(SEARCH("Погрузчик базы",E2)))</formula>
    </cfRule>
  </conditionalFormatting>
  <conditionalFormatting sqref="E2:E651">
    <cfRule type="containsText" dxfId="1038" priority="10" operator="containsText" text="Трактор базы">
      <formula>NOT(ISERROR(SEARCH("Трактор базы",E2)))</formula>
    </cfRule>
  </conditionalFormatting>
  <conditionalFormatting sqref="A2:C637">
    <cfRule type="expression" dxfId="1037" priority="9">
      <formula>$A2="пн"</formula>
    </cfRule>
  </conditionalFormatting>
  <conditionalFormatting sqref="A2:C639">
    <cfRule type="expression" dxfId="1036" priority="3">
      <formula>$A2="вс"</formula>
    </cfRule>
    <cfRule type="expression" dxfId="1035" priority="4">
      <formula>$A2="сб"</formula>
    </cfRule>
    <cfRule type="expression" dxfId="1034" priority="5">
      <formula>$A2="пт"</formula>
    </cfRule>
    <cfRule type="expression" dxfId="1033" priority="6">
      <formula>$A2="чт"</formula>
    </cfRule>
    <cfRule type="expression" dxfId="1032" priority="7">
      <formula>$A2="ср"</formula>
    </cfRule>
    <cfRule type="expression" dxfId="1031" priority="8">
      <formula>$A2="вт"</formula>
    </cfRule>
  </conditionalFormatting>
  <conditionalFormatting sqref="D2:D648">
    <cfRule type="containsText" dxfId="10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8">
    <cfRule type="containsText" dxfId="10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42"/>
  <sheetViews>
    <sheetView zoomScale="90" zoomScaleNormal="90" workbookViewId="0">
      <pane ySplit="1" topLeftCell="A509" activePane="bottomLeft" state="frozen"/>
      <selection pane="bottomLeft" activeCell="I530" sqref="I530:I54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11" t="s">
        <v>4</v>
      </c>
      <c r="E2" s="11" t="s">
        <v>8</v>
      </c>
      <c r="F2" s="11"/>
      <c r="H2" s="11" t="s">
        <v>5</v>
      </c>
      <c r="I2" s="11" t="s">
        <v>1412</v>
      </c>
      <c r="J2" s="11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11" t="s">
        <v>4</v>
      </c>
      <c r="E3" s="11" t="s">
        <v>8</v>
      </c>
      <c r="F3" s="11"/>
      <c r="H3" s="11"/>
      <c r="I3" s="11" t="s">
        <v>1415</v>
      </c>
      <c r="J3" s="11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11" t="s">
        <v>4</v>
      </c>
      <c r="E4" s="11" t="s">
        <v>8</v>
      </c>
      <c r="F4" s="11"/>
      <c r="H4" s="11"/>
      <c r="I4" s="11" t="s">
        <v>1418</v>
      </c>
      <c r="J4" s="11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11" t="s">
        <v>4</v>
      </c>
      <c r="E5" s="11" t="s">
        <v>1521</v>
      </c>
      <c r="F5" s="11"/>
      <c r="H5" s="11"/>
      <c r="I5" s="11" t="s">
        <v>1421</v>
      </c>
      <c r="J5" s="11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11" t="s">
        <v>4</v>
      </c>
      <c r="E6" s="11" t="s">
        <v>8</v>
      </c>
      <c r="F6" s="11"/>
      <c r="H6" s="11"/>
      <c r="I6" s="11" t="s">
        <v>1424</v>
      </c>
      <c r="J6" s="11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11" t="s">
        <v>4</v>
      </c>
      <c r="E7" s="11" t="s">
        <v>8</v>
      </c>
      <c r="F7" s="11"/>
      <c r="H7" s="11"/>
      <c r="I7" s="11" t="s">
        <v>1427</v>
      </c>
      <c r="J7" s="11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11" t="s">
        <v>4</v>
      </c>
      <c r="E8" s="11" t="s">
        <v>21</v>
      </c>
      <c r="F8" s="11"/>
      <c r="H8" s="11"/>
      <c r="I8" s="11" t="s">
        <v>1430</v>
      </c>
      <c r="J8" s="11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11" t="s">
        <v>4</v>
      </c>
      <c r="E9" s="11" t="s">
        <v>8</v>
      </c>
      <c r="F9" s="11"/>
      <c r="H9" s="11"/>
      <c r="I9" s="11" t="s">
        <v>1433</v>
      </c>
      <c r="J9" s="11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11" t="s">
        <v>4</v>
      </c>
      <c r="E10" s="11" t="s">
        <v>8</v>
      </c>
      <c r="F10" s="11"/>
      <c r="H10" s="11"/>
      <c r="I10" s="11" t="s">
        <v>1436</v>
      </c>
      <c r="J10" s="11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11" t="s">
        <v>4</v>
      </c>
      <c r="E11" s="11" t="s">
        <v>8</v>
      </c>
      <c r="F11" s="11"/>
      <c r="H11" s="11" t="s">
        <v>1276</v>
      </c>
      <c r="I11" s="11" t="s">
        <v>1439</v>
      </c>
      <c r="J11" s="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11" t="s">
        <v>4</v>
      </c>
      <c r="E12" s="11" t="s">
        <v>1522</v>
      </c>
      <c r="F12" s="11"/>
      <c r="H12" s="11"/>
      <c r="I12" s="11" t="s">
        <v>1442</v>
      </c>
      <c r="J12" s="11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11" t="s">
        <v>4</v>
      </c>
      <c r="E13" s="11" t="s">
        <v>1522</v>
      </c>
      <c r="F13" s="11"/>
      <c r="H13" s="11"/>
      <c r="I13" s="11" t="s">
        <v>1445</v>
      </c>
      <c r="J13" s="11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11" t="s">
        <v>4</v>
      </c>
      <c r="E14" s="11" t="s">
        <v>8</v>
      </c>
      <c r="F14" s="11"/>
      <c r="H14" s="11" t="s">
        <v>5</v>
      </c>
      <c r="I14" s="11" t="s">
        <v>1448</v>
      </c>
      <c r="J14" s="11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11" t="s">
        <v>4</v>
      </c>
      <c r="E15" s="11" t="s">
        <v>8</v>
      </c>
      <c r="F15" s="11"/>
      <c r="H15" s="11"/>
      <c r="I15" s="11" t="s">
        <v>1451</v>
      </c>
      <c r="J15" s="11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11" t="s">
        <v>4</v>
      </c>
      <c r="E16" s="11" t="s">
        <v>8</v>
      </c>
      <c r="F16" s="11"/>
      <c r="H16" s="11"/>
      <c r="I16" s="11" t="s">
        <v>1454</v>
      </c>
      <c r="J16" s="11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11" t="s">
        <v>4</v>
      </c>
      <c r="E17" s="11" t="s">
        <v>8</v>
      </c>
      <c r="F17" s="11"/>
      <c r="H17" s="11"/>
      <c r="I17" s="11" t="s">
        <v>1457</v>
      </c>
      <c r="J17" s="11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11" t="s">
        <v>4</v>
      </c>
      <c r="E18" s="11" t="s">
        <v>8</v>
      </c>
      <c r="F18" s="11"/>
      <c r="H18" s="11" t="s">
        <v>1276</v>
      </c>
      <c r="I18" s="11" t="s">
        <v>1460</v>
      </c>
      <c r="J18" s="11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11" t="s">
        <v>4</v>
      </c>
      <c r="E19" s="11" t="s">
        <v>8</v>
      </c>
      <c r="F19" s="11"/>
      <c r="H19" s="11"/>
      <c r="I19" s="11" t="s">
        <v>1463</v>
      </c>
      <c r="J19" s="11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11" t="s">
        <v>4</v>
      </c>
      <c r="E20" s="11" t="s">
        <v>8</v>
      </c>
      <c r="F20" s="11"/>
      <c r="H20" s="11"/>
      <c r="I20" s="11" t="s">
        <v>1466</v>
      </c>
      <c r="J20" s="11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11" t="s">
        <v>4</v>
      </c>
      <c r="E21" s="11" t="s">
        <v>21</v>
      </c>
      <c r="F21" s="11"/>
      <c r="H21" s="11"/>
      <c r="I21" s="11" t="s">
        <v>1469</v>
      </c>
      <c r="J21" s="1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11" t="s">
        <v>4</v>
      </c>
      <c r="E22" s="11" t="s">
        <v>8</v>
      </c>
      <c r="F22" s="11"/>
      <c r="H22" s="11"/>
      <c r="I22" s="11" t="s">
        <v>1472</v>
      </c>
      <c r="J22" s="11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11" t="s">
        <v>4</v>
      </c>
      <c r="E23" s="11" t="s">
        <v>21</v>
      </c>
      <c r="F23" s="11"/>
      <c r="H23" s="11"/>
      <c r="I23" s="11" t="s">
        <v>1475</v>
      </c>
      <c r="J23" s="11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11" t="s">
        <v>4</v>
      </c>
      <c r="E24" s="11" t="s">
        <v>8</v>
      </c>
      <c r="F24" s="11"/>
      <c r="H24" s="11"/>
      <c r="I24" s="11" t="s">
        <v>1478</v>
      </c>
      <c r="J24" s="11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11" t="s">
        <v>4</v>
      </c>
      <c r="E25" s="11" t="s">
        <v>21</v>
      </c>
      <c r="F25" s="11"/>
      <c r="H25" s="11"/>
      <c r="I25" s="11" t="s">
        <v>1481</v>
      </c>
      <c r="J25" s="11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11" t="s">
        <v>4</v>
      </c>
      <c r="E26" s="11" t="s">
        <v>8</v>
      </c>
      <c r="F26" s="11"/>
      <c r="H26" s="11" t="s">
        <v>1276</v>
      </c>
      <c r="I26" s="11" t="s">
        <v>1484</v>
      </c>
      <c r="J26" s="11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11" t="s">
        <v>4</v>
      </c>
      <c r="E27" s="11" t="s">
        <v>8</v>
      </c>
      <c r="F27" s="11"/>
      <c r="H27" s="11"/>
      <c r="I27" s="11" t="s">
        <v>1487</v>
      </c>
      <c r="J27" s="11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11" t="s">
        <v>225</v>
      </c>
      <c r="E28" s="11" t="s">
        <v>86</v>
      </c>
      <c r="F28" s="11" t="s">
        <v>165</v>
      </c>
      <c r="H28" s="11"/>
      <c r="I28" s="11" t="s">
        <v>1490</v>
      </c>
      <c r="J28" s="11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11" t="s">
        <v>225</v>
      </c>
      <c r="E29" s="11" t="s">
        <v>86</v>
      </c>
      <c r="F29" s="11" t="s">
        <v>165</v>
      </c>
      <c r="H29" s="11"/>
      <c r="I29" s="11" t="s">
        <v>1493</v>
      </c>
      <c r="J29" s="11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11" t="s">
        <v>225</v>
      </c>
      <c r="E30" s="11" t="s">
        <v>86</v>
      </c>
      <c r="F30" s="11" t="s">
        <v>165</v>
      </c>
      <c r="H30" s="11"/>
      <c r="I30" s="11" t="s">
        <v>1496</v>
      </c>
      <c r="J30" s="11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11" t="s">
        <v>225</v>
      </c>
      <c r="E31" s="11" t="s">
        <v>86</v>
      </c>
      <c r="F31" s="11" t="s">
        <v>165</v>
      </c>
      <c r="H31" s="11"/>
      <c r="I31" s="11" t="s">
        <v>1499</v>
      </c>
      <c r="J31" s="1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11" t="s">
        <v>4</v>
      </c>
      <c r="E32" s="11" t="s">
        <v>8</v>
      </c>
      <c r="F32" s="11"/>
      <c r="H32" s="11" t="s">
        <v>1276</v>
      </c>
      <c r="I32" s="11" t="s">
        <v>1502</v>
      </c>
      <c r="J32" s="11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11" t="s">
        <v>4</v>
      </c>
      <c r="E33" s="11" t="s">
        <v>8</v>
      </c>
      <c r="F33" s="11"/>
      <c r="H33" s="11" t="s">
        <v>5</v>
      </c>
      <c r="I33" s="11" t="s">
        <v>1505</v>
      </c>
      <c r="J33" s="11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11" t="s">
        <v>4</v>
      </c>
      <c r="E34" s="11" t="s">
        <v>8</v>
      </c>
      <c r="F34" s="11"/>
      <c r="H34" s="11" t="s">
        <v>1276</v>
      </c>
      <c r="I34" s="11" t="s">
        <v>1508</v>
      </c>
      <c r="J34" s="11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11" t="s">
        <v>4</v>
      </c>
      <c r="E35" s="11" t="s">
        <v>8</v>
      </c>
      <c r="F35" s="11"/>
      <c r="H35" s="11" t="s">
        <v>5</v>
      </c>
      <c r="I35" s="11" t="s">
        <v>1511</v>
      </c>
      <c r="J35" s="11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11" t="s">
        <v>4</v>
      </c>
      <c r="E36" s="11" t="s">
        <v>8</v>
      </c>
      <c r="F36" s="11"/>
      <c r="H36" s="11"/>
      <c r="I36" s="11" t="s">
        <v>1514</v>
      </c>
      <c r="J36" s="11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11" t="s">
        <v>4</v>
      </c>
      <c r="E37" s="11" t="s">
        <v>8</v>
      </c>
      <c r="F37" s="11"/>
      <c r="H37" s="11"/>
      <c r="I37" s="11" t="s">
        <v>1517</v>
      </c>
      <c r="J37" s="11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11" t="s">
        <v>4</v>
      </c>
      <c r="E38" s="11" t="s">
        <v>8</v>
      </c>
      <c r="F38" s="11"/>
      <c r="H38" s="11"/>
      <c r="I38" s="11" t="s">
        <v>2038</v>
      </c>
      <c r="J38" s="11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11" t="s">
        <v>7</v>
      </c>
      <c r="E39" s="11"/>
      <c r="F39" s="11"/>
      <c r="H39" s="11"/>
      <c r="I39" s="11" t="s">
        <v>2041</v>
      </c>
      <c r="J39" s="11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11" t="s">
        <v>4</v>
      </c>
      <c r="E40" s="11" t="s">
        <v>8</v>
      </c>
      <c r="F40" s="11"/>
      <c r="H40" s="11"/>
      <c r="I40" s="11" t="s">
        <v>2044</v>
      </c>
      <c r="J40" s="11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11" t="s">
        <v>11</v>
      </c>
      <c r="E41" s="11"/>
      <c r="F41" s="11"/>
      <c r="H41" s="11"/>
      <c r="I41" s="11" t="s">
        <v>2047</v>
      </c>
      <c r="J41" s="1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11" t="s">
        <v>4</v>
      </c>
      <c r="E42" s="11" t="s">
        <v>8</v>
      </c>
      <c r="F42" s="11"/>
      <c r="H42" s="11"/>
      <c r="I42" s="11" t="s">
        <v>2050</v>
      </c>
      <c r="J42" s="11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11" t="s">
        <v>1590</v>
      </c>
      <c r="E43" s="11"/>
      <c r="F43" s="11"/>
      <c r="H43" s="11"/>
      <c r="I43" s="11" t="s">
        <v>2053</v>
      </c>
      <c r="J43" s="11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11" t="s">
        <v>4</v>
      </c>
      <c r="E44" s="11" t="s">
        <v>8</v>
      </c>
      <c r="F44" s="11"/>
      <c r="H44" s="11"/>
      <c r="I44" s="11" t="s">
        <v>2056</v>
      </c>
      <c r="J44" s="11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11" t="s">
        <v>1590</v>
      </c>
      <c r="E45" s="11"/>
      <c r="F45" s="11"/>
      <c r="H45" s="11"/>
      <c r="I45" s="11" t="s">
        <v>2059</v>
      </c>
      <c r="J45" s="11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11" t="s">
        <v>4</v>
      </c>
      <c r="E46" s="11" t="s">
        <v>8</v>
      </c>
      <c r="F46" s="11"/>
      <c r="H46" s="11"/>
      <c r="I46" s="11" t="s">
        <v>2062</v>
      </c>
      <c r="J46" s="11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11" t="s">
        <v>1590</v>
      </c>
      <c r="E47" s="11"/>
      <c r="F47" s="11"/>
      <c r="H47" s="11"/>
      <c r="I47" s="11" t="s">
        <v>2065</v>
      </c>
      <c r="J47" s="11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11" t="s">
        <v>4</v>
      </c>
      <c r="E48" s="11" t="s">
        <v>8</v>
      </c>
      <c r="F48" s="11"/>
      <c r="H48" s="11"/>
      <c r="I48" s="11" t="s">
        <v>2068</v>
      </c>
      <c r="J48" s="11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11" t="s">
        <v>1590</v>
      </c>
      <c r="E49" s="11"/>
      <c r="F49" s="11"/>
      <c r="H49" s="11"/>
      <c r="I49" s="11" t="s">
        <v>2071</v>
      </c>
      <c r="J49" s="11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11" t="s">
        <v>4</v>
      </c>
      <c r="E50" s="11" t="s">
        <v>8</v>
      </c>
      <c r="F50" s="11"/>
      <c r="H50" s="11"/>
      <c r="I50" s="11" t="s">
        <v>2074</v>
      </c>
      <c r="J50" s="11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11" t="s">
        <v>1590</v>
      </c>
      <c r="E51" s="11"/>
      <c r="F51" s="11"/>
      <c r="H51" s="11"/>
      <c r="I51" s="11" t="s">
        <v>2077</v>
      </c>
      <c r="J51" s="1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11" t="s">
        <v>7</v>
      </c>
      <c r="E52" s="11"/>
      <c r="F52" s="11"/>
      <c r="H52" s="11"/>
      <c r="I52" s="11" t="s">
        <v>3202</v>
      </c>
      <c r="J52" s="11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11" t="s">
        <v>3321</v>
      </c>
      <c r="E53" s="11" t="s">
        <v>3322</v>
      </c>
      <c r="F53" s="11"/>
      <c r="H53" s="11"/>
      <c r="I53" s="11" t="s">
        <v>3205</v>
      </c>
      <c r="J53" s="11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11" t="s">
        <v>3321</v>
      </c>
      <c r="E54" s="11" t="s">
        <v>3322</v>
      </c>
      <c r="F54" s="11"/>
      <c r="H54" s="11"/>
      <c r="I54" s="11" t="s">
        <v>3208</v>
      </c>
      <c r="J54" s="11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11" t="s">
        <v>3321</v>
      </c>
      <c r="E55" s="11" t="s">
        <v>3322</v>
      </c>
      <c r="F55" s="11"/>
      <c r="H55" s="11"/>
      <c r="I55" s="11" t="s">
        <v>3211</v>
      </c>
      <c r="J55" s="11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11" t="s">
        <v>3321</v>
      </c>
      <c r="E56" s="11" t="s">
        <v>3322</v>
      </c>
      <c r="F56" s="11"/>
      <c r="H56" s="11"/>
      <c r="I56" s="11" t="s">
        <v>3214</v>
      </c>
      <c r="J56" s="11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11" t="s">
        <v>3321</v>
      </c>
      <c r="E57" s="11" t="s">
        <v>3322</v>
      </c>
      <c r="F57" s="11"/>
      <c r="H57" s="11"/>
      <c r="I57" s="11" t="s">
        <v>3217</v>
      </c>
      <c r="J57" s="11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11" t="s">
        <v>7</v>
      </c>
      <c r="E58" s="11" t="s">
        <v>3323</v>
      </c>
      <c r="F58" s="11"/>
      <c r="H58" s="11"/>
      <c r="I58" s="11" t="s">
        <v>3220</v>
      </c>
      <c r="J58" s="11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11" t="s">
        <v>7</v>
      </c>
      <c r="E59" s="11" t="s">
        <v>3323</v>
      </c>
      <c r="F59" s="11"/>
      <c r="H59" s="11"/>
      <c r="I59" s="11" t="s">
        <v>3223</v>
      </c>
      <c r="J59" s="11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11" t="s">
        <v>7</v>
      </c>
      <c r="E60" s="11" t="s">
        <v>3323</v>
      </c>
      <c r="F60" s="11"/>
      <c r="H60" s="11"/>
      <c r="I60" s="11" t="s">
        <v>3226</v>
      </c>
      <c r="J60" s="11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11" t="s">
        <v>7</v>
      </c>
      <c r="E61" s="11" t="s">
        <v>3323</v>
      </c>
      <c r="F61" s="11"/>
      <c r="H61" s="11"/>
      <c r="I61" s="11" t="s">
        <v>3229</v>
      </c>
      <c r="J61" s="1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11" t="s">
        <v>7</v>
      </c>
      <c r="E62" s="11" t="s">
        <v>3323</v>
      </c>
      <c r="F62" s="11"/>
      <c r="H62" s="11"/>
      <c r="I62" s="11" t="s">
        <v>3232</v>
      </c>
      <c r="J62" s="11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11" t="s">
        <v>7</v>
      </c>
      <c r="E63" s="11" t="s">
        <v>3323</v>
      </c>
      <c r="F63" s="11"/>
      <c r="H63" s="11"/>
      <c r="I63" s="11" t="s">
        <v>3235</v>
      </c>
      <c r="J63" s="11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11" t="s">
        <v>4</v>
      </c>
      <c r="E64" s="11" t="s">
        <v>8</v>
      </c>
      <c r="F64" s="11"/>
      <c r="H64" s="11"/>
      <c r="I64" s="11" t="s">
        <v>3238</v>
      </c>
      <c r="J64" s="11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11" t="s">
        <v>1590</v>
      </c>
      <c r="E65" s="11"/>
      <c r="F65" s="11"/>
      <c r="H65" s="11"/>
      <c r="I65" s="11" t="s">
        <v>3358</v>
      </c>
      <c r="J65" s="11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11" t="s">
        <v>4</v>
      </c>
      <c r="E66" s="11" t="s">
        <v>8</v>
      </c>
      <c r="F66" s="11"/>
      <c r="H66" s="11"/>
      <c r="I66" s="11" t="s">
        <v>3825</v>
      </c>
      <c r="J66" s="11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11" t="s">
        <v>4</v>
      </c>
      <c r="E67" s="11" t="s">
        <v>8</v>
      </c>
      <c r="F67" s="11"/>
      <c r="H67" s="11" t="s">
        <v>2295</v>
      </c>
      <c r="I67" s="11" t="s">
        <v>3828</v>
      </c>
      <c r="J67" s="11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11" t="s">
        <v>4</v>
      </c>
      <c r="E68" s="11" t="s">
        <v>8</v>
      </c>
      <c r="F68" s="11"/>
      <c r="H68" s="11" t="s">
        <v>2295</v>
      </c>
      <c r="I68" s="11" t="s">
        <v>3831</v>
      </c>
      <c r="J68" s="11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11" t="s">
        <v>4</v>
      </c>
      <c r="E69" s="11" t="s">
        <v>8</v>
      </c>
      <c r="F69" s="11"/>
      <c r="H69" s="11" t="s">
        <v>2295</v>
      </c>
      <c r="I69" s="11" t="s">
        <v>3834</v>
      </c>
      <c r="J69" s="11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11" t="s">
        <v>4</v>
      </c>
      <c r="E70" s="11" t="s">
        <v>8</v>
      </c>
      <c r="F70" s="11"/>
      <c r="H70" s="11" t="s">
        <v>2295</v>
      </c>
      <c r="I70" s="11" t="s">
        <v>3837</v>
      </c>
      <c r="J70" s="11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11" t="s">
        <v>4</v>
      </c>
      <c r="E71" s="11" t="s">
        <v>8</v>
      </c>
      <c r="F71" s="11"/>
      <c r="H71" s="11" t="s">
        <v>2295</v>
      </c>
      <c r="I71" s="11" t="s">
        <v>3840</v>
      </c>
      <c r="J71" s="1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11" t="s">
        <v>4</v>
      </c>
      <c r="E72" s="11" t="s">
        <v>8</v>
      </c>
      <c r="F72" s="11"/>
      <c r="H72" s="11" t="s">
        <v>2295</v>
      </c>
      <c r="I72" s="11" t="s">
        <v>3843</v>
      </c>
      <c r="J72" s="11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11" t="s">
        <v>4</v>
      </c>
      <c r="E73" s="11" t="s">
        <v>8</v>
      </c>
      <c r="F73" s="11"/>
      <c r="H73" s="11" t="s">
        <v>2295</v>
      </c>
      <c r="I73" s="11" t="s">
        <v>3846</v>
      </c>
      <c r="J73" s="11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11" t="s">
        <v>4</v>
      </c>
      <c r="E74" s="11" t="s">
        <v>8</v>
      </c>
      <c r="F74" s="11"/>
      <c r="H74" s="11" t="s">
        <v>2295</v>
      </c>
      <c r="I74" s="11" t="s">
        <v>3849</v>
      </c>
      <c r="J74" s="11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11" t="s">
        <v>4</v>
      </c>
      <c r="E75" s="11" t="s">
        <v>8</v>
      </c>
      <c r="F75" s="11"/>
      <c r="H75" s="11" t="s">
        <v>2295</v>
      </c>
      <c r="I75" s="11" t="s">
        <v>3852</v>
      </c>
      <c r="J75" s="11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11" t="s">
        <v>4</v>
      </c>
      <c r="E76" s="11" t="s">
        <v>8</v>
      </c>
      <c r="F76" s="11"/>
      <c r="H76" s="11" t="s">
        <v>2295</v>
      </c>
      <c r="I76" s="11" t="s">
        <v>3855</v>
      </c>
      <c r="J76" s="11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11" t="s">
        <v>4</v>
      </c>
      <c r="E77" s="11" t="s">
        <v>8</v>
      </c>
      <c r="F77" s="11"/>
      <c r="H77" s="11" t="s">
        <v>2295</v>
      </c>
      <c r="I77" s="11" t="s">
        <v>3858</v>
      </c>
      <c r="J77" s="11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11" t="s">
        <v>4</v>
      </c>
      <c r="E78" s="11" t="s">
        <v>8</v>
      </c>
      <c r="F78" s="11"/>
      <c r="H78" s="11" t="s">
        <v>2295</v>
      </c>
      <c r="I78" s="11" t="s">
        <v>3861</v>
      </c>
      <c r="J78" s="11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11" t="s">
        <v>4</v>
      </c>
      <c r="E79" s="11" t="s">
        <v>8</v>
      </c>
      <c r="F79" s="11"/>
      <c r="H79" s="11" t="s">
        <v>2295</v>
      </c>
      <c r="I79" s="11" t="s">
        <v>3864</v>
      </c>
      <c r="J79" s="11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11" t="s">
        <v>4</v>
      </c>
      <c r="E80" s="11" t="s">
        <v>8</v>
      </c>
      <c r="F80" s="11"/>
      <c r="H80" s="11" t="s">
        <v>2295</v>
      </c>
      <c r="I80" s="11" t="s">
        <v>3867</v>
      </c>
      <c r="J80" s="11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11" t="s">
        <v>4</v>
      </c>
      <c r="E81" s="11" t="s">
        <v>8</v>
      </c>
      <c r="F81" s="11"/>
      <c r="H81" s="11" t="s">
        <v>2295</v>
      </c>
      <c r="I81" s="11" t="s">
        <v>3870</v>
      </c>
      <c r="J81" s="1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11" t="s">
        <v>4</v>
      </c>
      <c r="E82" s="11" t="s">
        <v>8</v>
      </c>
      <c r="F82" s="11"/>
      <c r="H82" s="11" t="s">
        <v>2295</v>
      </c>
      <c r="I82" s="11" t="s">
        <v>3873</v>
      </c>
      <c r="J82" s="11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11" t="s">
        <v>4</v>
      </c>
      <c r="E83" s="11" t="s">
        <v>8</v>
      </c>
      <c r="F83" s="11"/>
      <c r="H83" s="11" t="s">
        <v>2295</v>
      </c>
      <c r="I83" s="11" t="s">
        <v>3876</v>
      </c>
      <c r="J83" s="11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11" t="s">
        <v>4</v>
      </c>
      <c r="E84" s="11" t="s">
        <v>8</v>
      </c>
      <c r="F84" s="11"/>
      <c r="H84" s="11" t="s">
        <v>2295</v>
      </c>
      <c r="I84" s="11" t="s">
        <v>3879</v>
      </c>
      <c r="J84" s="11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11" t="s">
        <v>1590</v>
      </c>
      <c r="E85" s="11" t="s">
        <v>8</v>
      </c>
      <c r="F85" s="11"/>
      <c r="H85" s="11"/>
      <c r="I85" s="11" t="s">
        <v>3882</v>
      </c>
      <c r="J85" s="11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11" t="s">
        <v>1590</v>
      </c>
      <c r="E86" s="11" t="s">
        <v>8</v>
      </c>
      <c r="F86" s="11"/>
      <c r="H86" s="11"/>
      <c r="I86" s="11" t="s">
        <v>4106</v>
      </c>
      <c r="J86" s="11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11" t="s">
        <v>4</v>
      </c>
      <c r="E87" s="11" t="s">
        <v>4301</v>
      </c>
      <c r="F87" s="11"/>
      <c r="H87" s="11"/>
      <c r="I87" s="11" t="s">
        <v>4282</v>
      </c>
      <c r="J87" s="11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11" t="s">
        <v>4</v>
      </c>
      <c r="E88" s="11" t="s">
        <v>8</v>
      </c>
      <c r="F88" s="11"/>
      <c r="H88" s="11"/>
      <c r="I88" s="11" t="s">
        <v>4285</v>
      </c>
      <c r="J88" s="11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11" t="s">
        <v>4</v>
      </c>
      <c r="E89" s="11" t="s">
        <v>4301</v>
      </c>
      <c r="F89" s="11"/>
      <c r="H89" s="11" t="s">
        <v>4302</v>
      </c>
      <c r="I89" s="11" t="s">
        <v>4288</v>
      </c>
      <c r="J89" s="11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11" t="s">
        <v>1590</v>
      </c>
      <c r="E90" s="11" t="s">
        <v>8</v>
      </c>
      <c r="F90" s="11"/>
      <c r="H90" s="11"/>
      <c r="I90" s="11" t="s">
        <v>4427</v>
      </c>
      <c r="J90" s="11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11" t="s">
        <v>1590</v>
      </c>
      <c r="E91" s="11" t="s">
        <v>8</v>
      </c>
      <c r="F91" s="11"/>
      <c r="H91" s="11"/>
      <c r="I91" s="11" t="s">
        <v>4430</v>
      </c>
      <c r="J91" s="1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11" t="s">
        <v>1590</v>
      </c>
      <c r="E92" s="11" t="s">
        <v>8</v>
      </c>
      <c r="F92" s="11"/>
      <c r="H92" s="11"/>
      <c r="I92" s="11" t="s">
        <v>4433</v>
      </c>
      <c r="J92" s="11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11" t="s">
        <v>4</v>
      </c>
      <c r="E93" s="11" t="s">
        <v>8</v>
      </c>
      <c r="F93" s="11"/>
      <c r="H93" s="11"/>
      <c r="I93" s="11" t="s">
        <v>4691</v>
      </c>
      <c r="J93" s="11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11" t="s">
        <v>584</v>
      </c>
      <c r="E94" s="11" t="s">
        <v>4838</v>
      </c>
      <c r="F94" s="11"/>
      <c r="H94" s="11"/>
      <c r="I94" s="11" t="s">
        <v>4694</v>
      </c>
      <c r="J94" s="11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11" t="s">
        <v>584</v>
      </c>
      <c r="E95" s="11" t="s">
        <v>4838</v>
      </c>
      <c r="F95" s="11"/>
      <c r="H95" s="11" t="s">
        <v>2295</v>
      </c>
      <c r="I95" s="11" t="s">
        <v>4697</v>
      </c>
      <c r="J95" s="11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11" t="s">
        <v>4</v>
      </c>
      <c r="E96" s="11" t="s">
        <v>8</v>
      </c>
      <c r="F96" s="11"/>
      <c r="H96" s="11"/>
      <c r="I96" s="11" t="s">
        <v>4700</v>
      </c>
      <c r="J96" s="11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11" t="s">
        <v>1590</v>
      </c>
      <c r="E97" s="11" t="s">
        <v>8</v>
      </c>
      <c r="F97" s="11"/>
      <c r="H97" s="11"/>
      <c r="I97" s="11" t="s">
        <v>4703</v>
      </c>
      <c r="J97" s="11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11" t="s">
        <v>1590</v>
      </c>
      <c r="E98" s="11" t="s">
        <v>8</v>
      </c>
      <c r="F98" s="11"/>
      <c r="H98" s="11"/>
      <c r="I98" s="11" t="s">
        <v>4883</v>
      </c>
      <c r="J98" s="11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11" t="s">
        <v>4</v>
      </c>
      <c r="E99" s="11" t="s">
        <v>8</v>
      </c>
      <c r="F99" s="11"/>
      <c r="H99" s="11"/>
      <c r="I99" s="11" t="s">
        <v>5060</v>
      </c>
      <c r="J99" s="11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11" t="s">
        <v>4</v>
      </c>
      <c r="E100" s="11" t="s">
        <v>8</v>
      </c>
      <c r="F100" s="11"/>
      <c r="H100" s="11"/>
      <c r="I100" s="11" t="s">
        <v>5063</v>
      </c>
      <c r="J100" s="11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11" t="s">
        <v>1590</v>
      </c>
      <c r="E101" s="11" t="s">
        <v>8</v>
      </c>
      <c r="F101" s="11"/>
      <c r="H101" s="11"/>
      <c r="I101" s="11" t="s">
        <v>5167</v>
      </c>
      <c r="J101" s="1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11" t="s">
        <v>4</v>
      </c>
      <c r="E102" s="11" t="s">
        <v>8</v>
      </c>
      <c r="F102" s="11"/>
      <c r="H102" s="11"/>
      <c r="I102" s="11" t="s">
        <v>5299</v>
      </c>
      <c r="J102" s="11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11" t="s">
        <v>4</v>
      </c>
      <c r="E103" s="11" t="s">
        <v>8</v>
      </c>
      <c r="F103" s="11"/>
      <c r="H103" s="11" t="s">
        <v>2295</v>
      </c>
      <c r="I103" s="11" t="s">
        <v>5302</v>
      </c>
      <c r="J103" s="11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11" t="s">
        <v>4</v>
      </c>
      <c r="E104" s="11" t="s">
        <v>8</v>
      </c>
      <c r="F104" s="11"/>
      <c r="H104" s="11"/>
      <c r="I104" s="11" t="s">
        <v>5527</v>
      </c>
      <c r="J104" s="11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11" t="s">
        <v>4</v>
      </c>
      <c r="E105" s="11" t="s">
        <v>8</v>
      </c>
      <c r="F105" s="11"/>
      <c r="H105" s="11" t="s">
        <v>2295</v>
      </c>
      <c r="I105" s="11" t="s">
        <v>5530</v>
      </c>
      <c r="J105" s="11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11" t="s">
        <v>1590</v>
      </c>
      <c r="E106" s="11" t="s">
        <v>8</v>
      </c>
      <c r="F106" s="11"/>
      <c r="H106" s="11"/>
      <c r="I106" s="11" t="s">
        <v>5533</v>
      </c>
      <c r="J106" s="11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11" t="s">
        <v>1590</v>
      </c>
      <c r="E107" s="11" t="s">
        <v>8</v>
      </c>
      <c r="F107" s="11"/>
      <c r="H107" s="11" t="s">
        <v>1600</v>
      </c>
      <c r="I107" s="11" t="s">
        <v>5536</v>
      </c>
      <c r="J107" s="11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11" t="s">
        <v>1590</v>
      </c>
      <c r="E108" s="11" t="s">
        <v>8</v>
      </c>
      <c r="F108" s="11"/>
      <c r="H108" s="11"/>
      <c r="I108" s="11" t="s">
        <v>5599</v>
      </c>
      <c r="J108" s="11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11" t="s">
        <v>1590</v>
      </c>
      <c r="E109" s="11" t="s">
        <v>8</v>
      </c>
      <c r="F109" s="11"/>
      <c r="H109" s="11"/>
      <c r="I109" s="11" t="s">
        <v>5766</v>
      </c>
      <c r="J109" s="11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11" t="s">
        <v>1590</v>
      </c>
      <c r="E110" s="11" t="s">
        <v>8</v>
      </c>
      <c r="F110" s="11"/>
      <c r="H110" s="11"/>
      <c r="I110" s="11" t="s">
        <v>5769</v>
      </c>
      <c r="J110" s="11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11" t="s">
        <v>4</v>
      </c>
      <c r="E111" s="11" t="s">
        <v>5782</v>
      </c>
      <c r="F111" s="11"/>
      <c r="H111" s="11"/>
      <c r="I111" s="11" t="s">
        <v>5772</v>
      </c>
      <c r="J111" s="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11" t="s">
        <v>4</v>
      </c>
      <c r="E112" s="11" t="s">
        <v>6030</v>
      </c>
      <c r="F112" s="11"/>
      <c r="H112" s="11"/>
      <c r="I112" s="11" t="s">
        <v>5898</v>
      </c>
      <c r="J112" s="11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11" t="s">
        <v>4</v>
      </c>
      <c r="E113" s="11" t="s">
        <v>6031</v>
      </c>
      <c r="F113" s="11"/>
      <c r="H113" s="11" t="s">
        <v>2295</v>
      </c>
      <c r="I113" s="11" t="s">
        <v>5901</v>
      </c>
      <c r="J113" s="11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11" t="s">
        <v>4</v>
      </c>
      <c r="E114" s="11" t="s">
        <v>8</v>
      </c>
      <c r="F114" s="11"/>
      <c r="H114" s="11" t="s">
        <v>6032</v>
      </c>
      <c r="I114" s="11" t="s">
        <v>5904</v>
      </c>
      <c r="J114" s="11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11" t="s">
        <v>4</v>
      </c>
      <c r="E115" s="11" t="s">
        <v>8</v>
      </c>
      <c r="F115" s="11"/>
      <c r="H115" s="11" t="s">
        <v>2402</v>
      </c>
      <c r="I115" s="11" t="s">
        <v>5907</v>
      </c>
      <c r="J115" s="11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11" t="s">
        <v>4</v>
      </c>
      <c r="E116" s="11" t="s">
        <v>8</v>
      </c>
      <c r="F116" s="11"/>
      <c r="H116" s="11"/>
      <c r="I116" s="11" t="s">
        <v>6073</v>
      </c>
      <c r="J116" s="11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11" t="s">
        <v>4</v>
      </c>
      <c r="E117" s="11" t="s">
        <v>8</v>
      </c>
      <c r="F117" s="11"/>
      <c r="H117" s="11" t="s">
        <v>2295</v>
      </c>
      <c r="I117" s="11" t="s">
        <v>6076</v>
      </c>
      <c r="J117" s="11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11" t="s">
        <v>4</v>
      </c>
      <c r="E118" s="11" t="s">
        <v>8</v>
      </c>
      <c r="F118" s="11"/>
      <c r="H118" s="11" t="s">
        <v>2295</v>
      </c>
      <c r="I118" s="11" t="s">
        <v>6079</v>
      </c>
      <c r="J118" s="11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11" t="s">
        <v>4</v>
      </c>
      <c r="E119" s="11" t="s">
        <v>8</v>
      </c>
      <c r="F119" s="11"/>
      <c r="H119" s="11" t="s">
        <v>2295</v>
      </c>
      <c r="I119" s="11" t="s">
        <v>6082</v>
      </c>
      <c r="J119" s="11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11" t="s">
        <v>4</v>
      </c>
      <c r="E120" s="11" t="s">
        <v>8</v>
      </c>
      <c r="F120" s="11"/>
      <c r="H120" s="11" t="s">
        <v>2295</v>
      </c>
      <c r="I120" s="11" t="s">
        <v>6085</v>
      </c>
      <c r="J120" s="11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11" t="s">
        <v>4</v>
      </c>
      <c r="E121" s="11" t="s">
        <v>8</v>
      </c>
      <c r="F121" s="11"/>
      <c r="H121" s="11"/>
      <c r="I121" s="11" t="s">
        <v>6235</v>
      </c>
      <c r="J121" s="1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11" t="s">
        <v>4</v>
      </c>
      <c r="E122" s="11" t="s">
        <v>12</v>
      </c>
      <c r="F122" s="11"/>
      <c r="H122" s="11"/>
      <c r="I122" s="11" t="s">
        <v>6238</v>
      </c>
      <c r="J122" s="11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11" t="s">
        <v>4</v>
      </c>
      <c r="E123" s="11" t="s">
        <v>8</v>
      </c>
      <c r="F123" s="11"/>
      <c r="H123" s="11"/>
      <c r="I123" s="11" t="s">
        <v>6241</v>
      </c>
      <c r="J123" s="11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11" t="s">
        <v>4</v>
      </c>
      <c r="E124" s="11" t="s">
        <v>12</v>
      </c>
      <c r="F124" s="11"/>
      <c r="H124" s="11"/>
      <c r="I124" s="11" t="s">
        <v>6244</v>
      </c>
      <c r="J124" s="11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11" t="s">
        <v>1590</v>
      </c>
      <c r="E125" s="11" t="s">
        <v>8</v>
      </c>
      <c r="F125" s="11"/>
      <c r="H125" s="11"/>
      <c r="I125" s="11" t="s">
        <v>6506</v>
      </c>
      <c r="J125" s="11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11" t="s">
        <v>1590</v>
      </c>
      <c r="E126" s="11" t="s">
        <v>8</v>
      </c>
      <c r="F126" s="11"/>
      <c r="H126" s="11"/>
      <c r="I126" s="11" t="s">
        <v>6509</v>
      </c>
      <c r="J126" s="11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11" t="s">
        <v>1590</v>
      </c>
      <c r="E127" s="11" t="s">
        <v>8</v>
      </c>
      <c r="F127" s="11"/>
      <c r="H127" s="11"/>
      <c r="I127" s="11" t="s">
        <v>6512</v>
      </c>
      <c r="J127" s="11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11" t="s">
        <v>1590</v>
      </c>
      <c r="E128" s="11" t="s">
        <v>8</v>
      </c>
      <c r="F128" s="11"/>
      <c r="H128" s="11"/>
      <c r="I128" s="11" t="s">
        <v>6515</v>
      </c>
      <c r="J128" s="11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11" t="s">
        <v>1590</v>
      </c>
      <c r="E129" s="11" t="s">
        <v>8</v>
      </c>
      <c r="F129" s="11"/>
      <c r="H129" s="11"/>
      <c r="I129" s="11" t="s">
        <v>6518</v>
      </c>
      <c r="J129" s="11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11" t="s">
        <v>1590</v>
      </c>
      <c r="E130" s="11" t="s">
        <v>8</v>
      </c>
      <c r="F130" s="11"/>
      <c r="H130" s="11"/>
      <c r="I130" s="11" t="s">
        <v>6624</v>
      </c>
      <c r="J130" s="11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11" t="s">
        <v>1590</v>
      </c>
      <c r="E131" s="11" t="s">
        <v>8</v>
      </c>
      <c r="F131" s="11"/>
      <c r="H131" s="11"/>
      <c r="I131" s="11" t="s">
        <v>6627</v>
      </c>
      <c r="J131" s="1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11" t="s">
        <v>1590</v>
      </c>
      <c r="E132" s="11" t="s">
        <v>8</v>
      </c>
      <c r="F132" s="11"/>
      <c r="H132" s="11"/>
      <c r="I132" s="11" t="s">
        <v>6630</v>
      </c>
      <c r="J132" s="11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11" t="s">
        <v>1590</v>
      </c>
      <c r="E133" s="11" t="s">
        <v>8</v>
      </c>
      <c r="F133" s="11"/>
      <c r="H133" s="11"/>
      <c r="I133" s="11" t="s">
        <v>6862</v>
      </c>
      <c r="J133" s="11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11" t="s">
        <v>1590</v>
      </c>
      <c r="E134" s="11" t="s">
        <v>8</v>
      </c>
      <c r="F134" s="11"/>
      <c r="H134" s="11"/>
      <c r="I134" s="11" t="s">
        <v>6865</v>
      </c>
      <c r="J134" s="11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11" t="s">
        <v>1590</v>
      </c>
      <c r="E135" s="11" t="s">
        <v>8</v>
      </c>
      <c r="F135" s="11"/>
      <c r="H135" s="11"/>
      <c r="I135" s="11" t="s">
        <v>6868</v>
      </c>
      <c r="J135" s="11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11" t="s">
        <v>1590</v>
      </c>
      <c r="E136" s="11" t="s">
        <v>8</v>
      </c>
      <c r="F136" s="11"/>
      <c r="H136" s="11"/>
      <c r="I136" s="11" t="s">
        <v>6871</v>
      </c>
      <c r="J136" s="11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11" t="s">
        <v>1590</v>
      </c>
      <c r="E137" s="11" t="s">
        <v>8</v>
      </c>
      <c r="F137" s="11"/>
      <c r="H137" s="11"/>
      <c r="I137" s="11" t="s">
        <v>6874</v>
      </c>
      <c r="J137" s="11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11" t="s">
        <v>1590</v>
      </c>
      <c r="E138" s="11" t="s">
        <v>8</v>
      </c>
      <c r="F138" s="11"/>
      <c r="H138" s="11"/>
      <c r="I138" s="11" t="s">
        <v>6877</v>
      </c>
      <c r="J138" s="11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11" t="s">
        <v>1590</v>
      </c>
      <c r="E139" s="11" t="s">
        <v>8</v>
      </c>
      <c r="F139" s="11"/>
      <c r="H139" s="11"/>
      <c r="I139" s="11" t="s">
        <v>6880</v>
      </c>
      <c r="J139" s="11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11" t="s">
        <v>4</v>
      </c>
      <c r="E140" s="11" t="s">
        <v>4303</v>
      </c>
      <c r="F140" s="11" t="s">
        <v>7204</v>
      </c>
      <c r="H140" s="11"/>
      <c r="I140" s="11" t="s">
        <v>7161</v>
      </c>
      <c r="J140" s="11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11" t="s">
        <v>4</v>
      </c>
      <c r="E141" s="11" t="s">
        <v>8</v>
      </c>
      <c r="F141" s="11"/>
      <c r="H141" s="11"/>
      <c r="I141" s="11" t="s">
        <v>7164</v>
      </c>
      <c r="J141" s="1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11" t="s">
        <v>4</v>
      </c>
      <c r="E142" s="11" t="s">
        <v>12</v>
      </c>
      <c r="F142" s="11"/>
      <c r="H142" s="11"/>
      <c r="I142" s="11" t="s">
        <v>7167</v>
      </c>
      <c r="J142" s="11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11" t="s">
        <v>4</v>
      </c>
      <c r="E143" s="11" t="s">
        <v>7225</v>
      </c>
      <c r="F143" s="11"/>
      <c r="H143" s="11"/>
      <c r="I143" s="11" t="s">
        <v>7170</v>
      </c>
      <c r="J143" s="11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11" t="s">
        <v>4</v>
      </c>
      <c r="E144" s="11" t="s">
        <v>8</v>
      </c>
      <c r="F144" s="11"/>
      <c r="H144" s="11"/>
      <c r="I144" s="11" t="s">
        <v>7173</v>
      </c>
      <c r="J144" s="11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11" t="s">
        <v>4</v>
      </c>
      <c r="E145" s="11" t="s">
        <v>12</v>
      </c>
      <c r="F145" s="11"/>
      <c r="H145" s="11"/>
      <c r="I145" s="11" t="s">
        <v>7176</v>
      </c>
      <c r="J145" s="11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11" t="s">
        <v>4</v>
      </c>
      <c r="E146" s="11" t="s">
        <v>12</v>
      </c>
      <c r="F146" s="11"/>
      <c r="H146" s="11"/>
      <c r="I146" s="11" t="s">
        <v>7179</v>
      </c>
      <c r="J146" s="11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11" t="s">
        <v>4</v>
      </c>
      <c r="E147" s="11" t="s">
        <v>8</v>
      </c>
      <c r="F147" s="11"/>
      <c r="H147" s="11"/>
      <c r="I147" s="11" t="s">
        <v>7300</v>
      </c>
      <c r="J147" s="11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11" t="s">
        <v>4</v>
      </c>
      <c r="E148" s="11" t="s">
        <v>12</v>
      </c>
      <c r="F148" s="11"/>
      <c r="H148" s="11"/>
      <c r="I148" s="11" t="s">
        <v>7303</v>
      </c>
      <c r="J148" s="11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11" t="s">
        <v>4</v>
      </c>
      <c r="E149" s="11" t="s">
        <v>8</v>
      </c>
      <c r="F149" s="11"/>
      <c r="H149" s="11"/>
      <c r="I149" s="11" t="s">
        <v>7306</v>
      </c>
      <c r="J149" s="11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11" t="s">
        <v>4</v>
      </c>
      <c r="E150" s="11" t="s">
        <v>12</v>
      </c>
      <c r="F150" s="11"/>
      <c r="H150" s="11"/>
      <c r="I150" s="11" t="s">
        <v>7483</v>
      </c>
      <c r="J150" s="11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11" t="s">
        <v>4</v>
      </c>
      <c r="E151" s="11" t="s">
        <v>12</v>
      </c>
      <c r="F151" s="11"/>
      <c r="H151" s="11"/>
      <c r="I151" s="11" t="s">
        <v>7486</v>
      </c>
      <c r="J151" s="1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11" t="s">
        <v>1590</v>
      </c>
      <c r="E152" s="11" t="s">
        <v>8</v>
      </c>
      <c r="F152" s="11"/>
      <c r="H152" s="11"/>
      <c r="I152" s="11" t="s">
        <v>7584</v>
      </c>
      <c r="J152" s="11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11" t="s">
        <v>1590</v>
      </c>
      <c r="E153" s="11" t="s">
        <v>8</v>
      </c>
      <c r="F153" s="11"/>
      <c r="H153" s="11"/>
      <c r="I153" s="11" t="s">
        <v>7587</v>
      </c>
      <c r="J153" s="11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11" t="s">
        <v>7746</v>
      </c>
      <c r="E154" s="11" t="s">
        <v>7215</v>
      </c>
      <c r="F154" s="11"/>
      <c r="H154" s="11"/>
      <c r="I154" s="11" t="s">
        <v>7722</v>
      </c>
      <c r="J154" s="11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11" t="s">
        <v>7746</v>
      </c>
      <c r="E155" s="11" t="s">
        <v>7215</v>
      </c>
      <c r="F155" s="11"/>
      <c r="H155" s="11" t="s">
        <v>2295</v>
      </c>
      <c r="I155" s="11" t="s">
        <v>7725</v>
      </c>
      <c r="J155" s="11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11" t="s">
        <v>7746</v>
      </c>
      <c r="E156" s="11" t="s">
        <v>7215</v>
      </c>
      <c r="F156" s="11"/>
      <c r="H156" s="11" t="s">
        <v>2295</v>
      </c>
      <c r="I156" s="11" t="s">
        <v>7728</v>
      </c>
      <c r="J156" s="11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11" t="s">
        <v>7784</v>
      </c>
      <c r="E157" s="11" t="s">
        <v>3322</v>
      </c>
      <c r="F157" s="11"/>
      <c r="H157" s="11" t="s">
        <v>2295</v>
      </c>
      <c r="I157" s="11" t="s">
        <v>7731</v>
      </c>
      <c r="J157" s="11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11" t="s">
        <v>7746</v>
      </c>
      <c r="E158" s="11" t="s">
        <v>7215</v>
      </c>
      <c r="F158" s="11"/>
      <c r="H158" s="11" t="s">
        <v>2295</v>
      </c>
      <c r="I158" s="11" t="s">
        <v>7734</v>
      </c>
      <c r="J158" s="11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11" t="s">
        <v>4</v>
      </c>
      <c r="E159" s="11" t="s">
        <v>8</v>
      </c>
      <c r="F159" s="11"/>
      <c r="H159" s="11"/>
      <c r="I159" s="11" t="s">
        <v>7737</v>
      </c>
      <c r="J159" s="11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11" t="s">
        <v>4</v>
      </c>
      <c r="E160" s="11" t="s">
        <v>8</v>
      </c>
      <c r="F160" s="11"/>
      <c r="H160" s="11"/>
      <c r="I160" s="11" t="s">
        <v>7922</v>
      </c>
      <c r="J160" s="11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11" t="s">
        <v>7746</v>
      </c>
      <c r="E161" s="11" t="s">
        <v>7215</v>
      </c>
      <c r="F161" s="11"/>
      <c r="H161" s="11"/>
      <c r="I161" s="11" t="s">
        <v>7925</v>
      </c>
      <c r="J161" s="1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11" t="s">
        <v>7746</v>
      </c>
      <c r="E162" s="11" t="s">
        <v>7215</v>
      </c>
      <c r="F162" s="11"/>
      <c r="H162" s="11"/>
      <c r="I162" s="11" t="s">
        <v>7928</v>
      </c>
      <c r="J162" s="11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11" t="s">
        <v>4</v>
      </c>
      <c r="E163" s="11" t="s">
        <v>8</v>
      </c>
      <c r="F163" s="11"/>
      <c r="H163" s="11"/>
      <c r="I163" s="11" t="s">
        <v>8209</v>
      </c>
      <c r="J163" s="11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11" t="s">
        <v>4</v>
      </c>
      <c r="E164" s="11" t="s">
        <v>8</v>
      </c>
      <c r="F164" s="11"/>
      <c r="H164" s="11" t="s">
        <v>2295</v>
      </c>
      <c r="I164" s="11" t="s">
        <v>8212</v>
      </c>
      <c r="J164" s="11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11" t="s">
        <v>4</v>
      </c>
      <c r="E165" s="11" t="s">
        <v>8</v>
      </c>
      <c r="F165" s="11"/>
      <c r="H165" s="11" t="s">
        <v>2295</v>
      </c>
      <c r="I165" s="11" t="s">
        <v>8215</v>
      </c>
      <c r="J165" s="11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11" t="s">
        <v>1590</v>
      </c>
      <c r="E166" s="11" t="s">
        <v>8</v>
      </c>
      <c r="F166" s="11"/>
      <c r="H166" s="11"/>
      <c r="I166" s="11" t="s">
        <v>8253</v>
      </c>
      <c r="J166" s="11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11" t="s">
        <v>1590</v>
      </c>
      <c r="E167" s="11" t="s">
        <v>8</v>
      </c>
      <c r="F167" s="11"/>
      <c r="H167" s="11"/>
      <c r="I167" s="11" t="s">
        <v>8256</v>
      </c>
      <c r="J167" s="11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11" t="s">
        <v>1590</v>
      </c>
      <c r="E168" s="11" t="s">
        <v>8</v>
      </c>
      <c r="F168" s="11"/>
      <c r="H168" s="11"/>
      <c r="I168" s="11" t="s">
        <v>8364</v>
      </c>
      <c r="J168" s="11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11" t="s">
        <v>7784</v>
      </c>
      <c r="E169" s="11" t="s">
        <v>3322</v>
      </c>
      <c r="F169" s="11"/>
      <c r="H169" s="11"/>
      <c r="I169" s="11" t="s">
        <v>8367</v>
      </c>
      <c r="J169" s="11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11" t="s">
        <v>7746</v>
      </c>
      <c r="E170" s="11" t="s">
        <v>7215</v>
      </c>
      <c r="F170" s="11"/>
      <c r="H170" s="11"/>
      <c r="I170" s="11" t="s">
        <v>8542</v>
      </c>
      <c r="J170" s="11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11" t="s">
        <v>7746</v>
      </c>
      <c r="E171" s="11" t="s">
        <v>7215</v>
      </c>
      <c r="F171" s="11"/>
      <c r="H171" s="11" t="s">
        <v>2295</v>
      </c>
      <c r="I171" s="11" t="s">
        <v>8545</v>
      </c>
      <c r="J171" s="1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11" t="s">
        <v>7746</v>
      </c>
      <c r="E172" s="11" t="s">
        <v>7215</v>
      </c>
      <c r="F172" s="11"/>
      <c r="H172" s="11" t="s">
        <v>2295</v>
      </c>
      <c r="I172" s="11" t="s">
        <v>8548</v>
      </c>
      <c r="J172" s="11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11" t="s">
        <v>7746</v>
      </c>
      <c r="E173" s="11" t="s">
        <v>7215</v>
      </c>
      <c r="F173" s="11"/>
      <c r="H173" s="11" t="s">
        <v>2295</v>
      </c>
      <c r="I173" s="11" t="s">
        <v>8551</v>
      </c>
      <c r="J173" s="11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11" t="s">
        <v>8661</v>
      </c>
      <c r="E174" s="11" t="s">
        <v>7215</v>
      </c>
      <c r="F174" s="11"/>
      <c r="H174" s="11"/>
      <c r="I174" s="11" t="s">
        <v>8647</v>
      </c>
      <c r="J174" s="11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11" t="s">
        <v>4</v>
      </c>
      <c r="E175" s="11" t="s">
        <v>8</v>
      </c>
      <c r="F175" s="11"/>
      <c r="H175" s="11"/>
      <c r="I175" s="11" t="s">
        <v>8650</v>
      </c>
      <c r="J175" s="11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11" t="s">
        <v>1590</v>
      </c>
      <c r="E176" s="11" t="s">
        <v>8</v>
      </c>
      <c r="F176" s="11"/>
      <c r="H176" s="11" t="s">
        <v>1600</v>
      </c>
      <c r="I176" s="11" t="s">
        <v>8743</v>
      </c>
      <c r="J176" s="11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11" t="s">
        <v>1590</v>
      </c>
      <c r="E177" s="11" t="s">
        <v>8</v>
      </c>
      <c r="F177" s="11"/>
      <c r="H177" s="11" t="s">
        <v>1600</v>
      </c>
      <c r="I177" s="11" t="s">
        <v>8746</v>
      </c>
      <c r="J177" s="11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11" t="s">
        <v>4</v>
      </c>
      <c r="E178" s="11" t="s">
        <v>8</v>
      </c>
      <c r="F178" s="11"/>
      <c r="H178" s="11"/>
      <c r="I178" s="11" t="s">
        <v>8933</v>
      </c>
      <c r="J178" s="11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11" t="s">
        <v>7746</v>
      </c>
      <c r="E179" s="11" t="s">
        <v>4040</v>
      </c>
      <c r="F179" s="11"/>
      <c r="H179" s="11"/>
      <c r="I179" s="11" t="s">
        <v>8936</v>
      </c>
      <c r="J179" s="11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11" t="s">
        <v>7746</v>
      </c>
      <c r="E180" s="11" t="s">
        <v>4040</v>
      </c>
      <c r="F180" s="11"/>
      <c r="H180" s="11"/>
      <c r="I180" s="11" t="s">
        <v>8939</v>
      </c>
      <c r="J180" s="11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11" t="s">
        <v>7746</v>
      </c>
      <c r="E181" s="11" t="s">
        <v>4040</v>
      </c>
      <c r="F181" s="11"/>
      <c r="H181" s="11"/>
      <c r="I181" s="11" t="s">
        <v>8942</v>
      </c>
      <c r="J181" s="1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11" t="s">
        <v>7784</v>
      </c>
      <c r="E182" s="11" t="s">
        <v>3322</v>
      </c>
      <c r="F182" s="11"/>
      <c r="H182" s="11"/>
      <c r="I182" s="11" t="s">
        <v>9064</v>
      </c>
      <c r="J182" s="11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11" t="s">
        <v>1590</v>
      </c>
      <c r="E183" s="11" t="s">
        <v>8</v>
      </c>
      <c r="F183" s="11"/>
      <c r="H183" s="11"/>
      <c r="I183" s="11" t="s">
        <v>9067</v>
      </c>
      <c r="J183" s="11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11" t="s">
        <v>4</v>
      </c>
      <c r="E184" s="11" t="s">
        <v>8</v>
      </c>
      <c r="F184" s="11"/>
      <c r="H184" s="11"/>
      <c r="I184" s="11" t="s">
        <v>9070</v>
      </c>
      <c r="J184" s="11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11" t="s">
        <v>7746</v>
      </c>
      <c r="E185" s="11" t="s">
        <v>4040</v>
      </c>
      <c r="F185" s="11"/>
      <c r="H185" s="11"/>
      <c r="I185" s="11" t="s">
        <v>9073</v>
      </c>
      <c r="J185" s="11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11" t="s">
        <v>4</v>
      </c>
      <c r="E186" s="11" t="s">
        <v>8</v>
      </c>
      <c r="F186" s="11"/>
      <c r="H186" s="11"/>
      <c r="I186" s="11" t="s">
        <v>9076</v>
      </c>
      <c r="J186" s="11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11" t="s">
        <v>1590</v>
      </c>
      <c r="E187" s="11" t="s">
        <v>8</v>
      </c>
      <c r="F187" s="11"/>
      <c r="H187" s="11"/>
      <c r="I187" s="11" t="s">
        <v>9230</v>
      </c>
      <c r="J187" s="11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11" t="s">
        <v>7746</v>
      </c>
      <c r="E188" s="11" t="s">
        <v>4040</v>
      </c>
      <c r="F188" s="11"/>
      <c r="H188" s="11"/>
      <c r="I188" s="11" t="s">
        <v>9233</v>
      </c>
      <c r="J188" s="11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11" t="s">
        <v>7746</v>
      </c>
      <c r="E189" s="11" t="s">
        <v>4040</v>
      </c>
      <c r="F189" s="11"/>
      <c r="H189" s="11"/>
      <c r="I189" s="11" t="s">
        <v>9236</v>
      </c>
      <c r="J189" s="11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11" t="s">
        <v>4</v>
      </c>
      <c r="E190" s="11" t="s">
        <v>8</v>
      </c>
      <c r="F190" s="11"/>
      <c r="H190" s="11"/>
      <c r="I190" s="11" t="s">
        <v>9239</v>
      </c>
      <c r="J190" s="11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11" t="s">
        <v>4</v>
      </c>
      <c r="E191" s="11" t="s">
        <v>8</v>
      </c>
      <c r="F191" s="11"/>
      <c r="H191" s="11"/>
      <c r="I191" s="11" t="s">
        <v>9295</v>
      </c>
      <c r="J191" s="1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11" t="s">
        <v>4</v>
      </c>
      <c r="E192" s="11" t="s">
        <v>8</v>
      </c>
      <c r="F192" s="11"/>
      <c r="H192" s="11" t="s">
        <v>2295</v>
      </c>
      <c r="I192" s="11" t="s">
        <v>9298</v>
      </c>
      <c r="J192" s="11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11" t="s">
        <v>4</v>
      </c>
      <c r="E193" s="11" t="s">
        <v>2291</v>
      </c>
      <c r="F193" s="11"/>
      <c r="H193" s="11"/>
      <c r="I193" s="11" t="s">
        <v>9301</v>
      </c>
      <c r="J193" s="11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11" t="s">
        <v>4</v>
      </c>
      <c r="E194" s="11" t="s">
        <v>2291</v>
      </c>
      <c r="F194" s="11"/>
      <c r="H194" s="11"/>
      <c r="I194" s="11" t="s">
        <v>9304</v>
      </c>
      <c r="J194" s="11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11" t="s">
        <v>9436</v>
      </c>
      <c r="E195" s="11"/>
      <c r="F195" s="11"/>
      <c r="H195" s="11"/>
      <c r="I195" s="11" t="s">
        <v>9307</v>
      </c>
      <c r="J195" s="11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11" t="s">
        <v>4</v>
      </c>
      <c r="E196" s="11" t="s">
        <v>8</v>
      </c>
      <c r="F196" s="11"/>
      <c r="H196" s="11"/>
      <c r="I196" s="11" t="s">
        <v>9310</v>
      </c>
      <c r="J196" s="11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11" t="s">
        <v>1590</v>
      </c>
      <c r="E197" s="11" t="s">
        <v>8</v>
      </c>
      <c r="F197" s="11"/>
      <c r="H197" s="11"/>
      <c r="I197" s="11" t="s">
        <v>9313</v>
      </c>
      <c r="J197" s="11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11" t="s">
        <v>4</v>
      </c>
      <c r="E198" s="11" t="s">
        <v>9438</v>
      </c>
      <c r="F198" s="11"/>
      <c r="H198" s="11"/>
      <c r="I198" s="11" t="s">
        <v>9316</v>
      </c>
      <c r="J198" s="11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11" t="s">
        <v>4</v>
      </c>
      <c r="E199" s="11" t="s">
        <v>9438</v>
      </c>
      <c r="F199" s="11"/>
      <c r="H199" s="11" t="s">
        <v>2295</v>
      </c>
      <c r="I199" s="11" t="s">
        <v>9319</v>
      </c>
      <c r="J199" s="11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11" t="s">
        <v>4</v>
      </c>
      <c r="E200" s="11" t="s">
        <v>9502</v>
      </c>
      <c r="F200" s="11"/>
      <c r="H200" s="11"/>
      <c r="I200" s="11" t="s">
        <v>9440</v>
      </c>
      <c r="J200" s="11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11" t="s">
        <v>1590</v>
      </c>
      <c r="E201" s="11" t="s">
        <v>8</v>
      </c>
      <c r="F201" s="11"/>
      <c r="H201" s="11"/>
      <c r="I201" s="11" t="s">
        <v>9443</v>
      </c>
      <c r="J201" s="1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11" t="s">
        <v>4</v>
      </c>
      <c r="E202" s="11" t="s">
        <v>8384</v>
      </c>
      <c r="F202" s="11"/>
      <c r="H202" s="11"/>
      <c r="I202" s="11" t="s">
        <v>9518</v>
      </c>
      <c r="J202" s="11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11" t="s">
        <v>4</v>
      </c>
      <c r="E203" s="11" t="s">
        <v>9536</v>
      </c>
      <c r="F203" s="11"/>
      <c r="H203" s="11" t="s">
        <v>2295</v>
      </c>
      <c r="I203" s="11" t="s">
        <v>9521</v>
      </c>
      <c r="J203" s="11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11" t="s">
        <v>12</v>
      </c>
      <c r="E204" s="11"/>
      <c r="F204" s="11"/>
      <c r="H204" s="11"/>
      <c r="I204" s="11" t="s">
        <v>9524</v>
      </c>
      <c r="J204" s="11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11" t="s">
        <v>4</v>
      </c>
      <c r="E205" s="11" t="s">
        <v>8</v>
      </c>
      <c r="F205" s="11"/>
      <c r="H205" s="11" t="s">
        <v>2295</v>
      </c>
      <c r="I205" s="11" t="s">
        <v>9527</v>
      </c>
      <c r="J205" s="11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11" t="s">
        <v>12</v>
      </c>
      <c r="E206" s="11" t="s">
        <v>1258</v>
      </c>
      <c r="F206" s="11"/>
      <c r="H206" s="11"/>
      <c r="I206" s="11" t="s">
        <v>9708</v>
      </c>
      <c r="J206" s="11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11" t="s">
        <v>7225</v>
      </c>
      <c r="E207" s="11" t="s">
        <v>86</v>
      </c>
      <c r="F207" s="11"/>
      <c r="H207" s="11"/>
      <c r="I207" s="11" t="s">
        <v>9711</v>
      </c>
      <c r="J207" s="11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11" t="s">
        <v>12</v>
      </c>
      <c r="E208" s="11" t="s">
        <v>1258</v>
      </c>
      <c r="F208" s="11"/>
      <c r="H208" s="11"/>
      <c r="I208" s="11" t="s">
        <v>9714</v>
      </c>
      <c r="J208" s="11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11" t="s">
        <v>7</v>
      </c>
      <c r="E209" s="11"/>
      <c r="F209" s="11"/>
      <c r="H209" s="11"/>
      <c r="I209" s="11" t="s">
        <v>9717</v>
      </c>
      <c r="J209" s="11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11" t="s">
        <v>9856</v>
      </c>
      <c r="E210" s="11" t="s">
        <v>1258</v>
      </c>
      <c r="F210" s="11"/>
      <c r="H210" s="11"/>
      <c r="I210" s="11" t="s">
        <v>9720</v>
      </c>
      <c r="J210" s="11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11" t="s">
        <v>4</v>
      </c>
      <c r="E211" s="11" t="s">
        <v>8</v>
      </c>
      <c r="F211" s="11"/>
      <c r="H211" s="11"/>
      <c r="I211" s="11" t="s">
        <v>9723</v>
      </c>
      <c r="J211" s="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11" t="s">
        <v>7225</v>
      </c>
      <c r="E212" s="11" t="s">
        <v>86</v>
      </c>
      <c r="F212" s="11"/>
      <c r="H212" s="11"/>
      <c r="I212" s="11" t="s">
        <v>9726</v>
      </c>
      <c r="J212" s="11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11" t="s">
        <v>4</v>
      </c>
      <c r="E213" s="11" t="s">
        <v>8</v>
      </c>
      <c r="F213" s="11"/>
      <c r="H213" s="11"/>
      <c r="I213" s="11" t="s">
        <v>9729</v>
      </c>
      <c r="J213" s="11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11" t="s">
        <v>9856</v>
      </c>
      <c r="E214" s="11"/>
      <c r="F214" s="11"/>
      <c r="H214" s="11"/>
      <c r="I214" s="11" t="s">
        <v>9860</v>
      </c>
      <c r="J214" s="11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11" t="s">
        <v>7225</v>
      </c>
      <c r="E215" s="11" t="s">
        <v>86</v>
      </c>
      <c r="F215" s="11"/>
      <c r="H215" s="11"/>
      <c r="I215" s="11" t="s">
        <v>9863</v>
      </c>
      <c r="J215" s="11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11" t="s">
        <v>9856</v>
      </c>
      <c r="E216" s="11"/>
      <c r="F216" s="11"/>
      <c r="H216" s="11"/>
      <c r="I216" s="11" t="s">
        <v>9866</v>
      </c>
      <c r="J216" s="11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11" t="s">
        <v>9856</v>
      </c>
      <c r="E217" s="11"/>
      <c r="F217" s="11"/>
      <c r="H217" s="11"/>
      <c r="I217" s="11" t="s">
        <v>9869</v>
      </c>
      <c r="J217" s="11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11" t="s">
        <v>9856</v>
      </c>
      <c r="E218" s="11"/>
      <c r="F218" s="11"/>
      <c r="H218" s="11"/>
      <c r="I218" s="11" t="s">
        <v>9872</v>
      </c>
      <c r="J218" s="11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11" t="s">
        <v>9856</v>
      </c>
      <c r="E219" s="11"/>
      <c r="F219" s="11"/>
      <c r="H219" s="11"/>
      <c r="I219" s="11" t="s">
        <v>9875</v>
      </c>
      <c r="J219" s="11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11" t="s">
        <v>9856</v>
      </c>
      <c r="E220" s="11"/>
      <c r="F220" s="11"/>
      <c r="H220" s="11"/>
      <c r="I220" s="11" t="s">
        <v>9878</v>
      </c>
      <c r="J220" s="11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11" t="s">
        <v>9856</v>
      </c>
      <c r="E221" s="11"/>
      <c r="F221" s="11"/>
      <c r="H221" s="11"/>
      <c r="I221" s="11" t="s">
        <v>10018</v>
      </c>
      <c r="J221" s="1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11" t="s">
        <v>9856</v>
      </c>
      <c r="E222" s="11"/>
      <c r="F222" s="11"/>
      <c r="H222" s="11"/>
      <c r="I222" s="11" t="s">
        <v>10021</v>
      </c>
      <c r="J222" s="11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11" t="s">
        <v>9856</v>
      </c>
      <c r="E223" s="11"/>
      <c r="F223" s="11"/>
      <c r="H223" s="11"/>
      <c r="I223" s="11" t="s">
        <v>10024</v>
      </c>
      <c r="J223" s="11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11" t="s">
        <v>9856</v>
      </c>
      <c r="E224" s="11"/>
      <c r="F224" s="11"/>
      <c r="H224" s="11"/>
      <c r="I224" s="11" t="s">
        <v>10027</v>
      </c>
      <c r="J224" s="11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11" t="s">
        <v>9856</v>
      </c>
      <c r="E225" s="11"/>
      <c r="F225" s="11"/>
      <c r="H225" s="11"/>
      <c r="I225" s="11" t="s">
        <v>10030</v>
      </c>
      <c r="J225" s="11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11" t="s">
        <v>9856</v>
      </c>
      <c r="E226" s="11"/>
      <c r="F226" s="11"/>
      <c r="H226" s="11"/>
      <c r="I226" s="11" t="s">
        <v>10033</v>
      </c>
      <c r="J226" s="11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11" t="s">
        <v>4</v>
      </c>
      <c r="E227" s="11" t="s">
        <v>8</v>
      </c>
      <c r="F227" s="11"/>
      <c r="H227" s="11"/>
      <c r="I227" s="11" t="s">
        <v>10036</v>
      </c>
      <c r="J227" s="11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11" t="s">
        <v>9856</v>
      </c>
      <c r="E228" s="11"/>
      <c r="F228" s="11"/>
      <c r="H228" s="11"/>
      <c r="I228" s="11" t="s">
        <v>10107</v>
      </c>
      <c r="J228" s="11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11" t="s">
        <v>9856</v>
      </c>
      <c r="E229" s="11"/>
      <c r="F229" s="11"/>
      <c r="H229" s="11"/>
      <c r="I229" s="11" t="s">
        <v>10110</v>
      </c>
      <c r="J229" s="11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11" t="s">
        <v>9856</v>
      </c>
      <c r="E230" s="11"/>
      <c r="F230" s="11"/>
      <c r="H230" s="11"/>
      <c r="I230" s="11" t="s">
        <v>10113</v>
      </c>
      <c r="J230" s="11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11" t="s">
        <v>9856</v>
      </c>
      <c r="E231" s="11"/>
      <c r="F231" s="11"/>
      <c r="H231" s="11"/>
      <c r="I231" s="11" t="s">
        <v>10116</v>
      </c>
      <c r="J231" s="1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11" t="s">
        <v>9856</v>
      </c>
      <c r="E232" s="11"/>
      <c r="F232" s="11"/>
      <c r="H232" s="11"/>
      <c r="I232" s="11" t="s">
        <v>10119</v>
      </c>
      <c r="J232" s="11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11" t="s">
        <v>9856</v>
      </c>
      <c r="E233" s="11"/>
      <c r="F233" s="11"/>
      <c r="H233" s="11"/>
      <c r="I233" s="11" t="s">
        <v>10122</v>
      </c>
      <c r="J233" s="11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11" t="s">
        <v>4</v>
      </c>
      <c r="E234" s="11" t="s">
        <v>8</v>
      </c>
      <c r="F234" s="11"/>
      <c r="H234" s="11"/>
      <c r="I234" s="11" t="s">
        <v>10125</v>
      </c>
      <c r="J234" s="11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11" t="s">
        <v>9856</v>
      </c>
      <c r="E235" s="11"/>
      <c r="F235" s="11"/>
      <c r="H235" s="11"/>
      <c r="I235" s="11" t="s">
        <v>10128</v>
      </c>
      <c r="J235" s="11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11" t="s">
        <v>9856</v>
      </c>
      <c r="E236" s="11"/>
      <c r="F236" s="11"/>
      <c r="H236" s="11"/>
      <c r="I236" s="11" t="s">
        <v>10131</v>
      </c>
      <c r="J236" s="11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11" t="s">
        <v>4</v>
      </c>
      <c r="E237" s="11" t="s">
        <v>8</v>
      </c>
      <c r="F237" s="11"/>
      <c r="H237" s="11"/>
      <c r="I237" s="11" t="s">
        <v>10134</v>
      </c>
      <c r="J237" s="11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11" t="s">
        <v>12</v>
      </c>
      <c r="E238" s="11"/>
      <c r="F238" s="11"/>
      <c r="H238" s="11"/>
      <c r="I238" s="11" t="s">
        <v>10382</v>
      </c>
      <c r="J238" s="11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11" t="s">
        <v>4</v>
      </c>
      <c r="E239" s="11" t="s">
        <v>8</v>
      </c>
      <c r="F239" s="11"/>
      <c r="H239" s="11"/>
      <c r="I239" s="11" t="s">
        <v>10385</v>
      </c>
      <c r="J239" s="11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11" t="s">
        <v>12</v>
      </c>
      <c r="E240" s="11"/>
      <c r="F240" s="11"/>
      <c r="H240" s="11"/>
      <c r="I240" s="11" t="s">
        <v>10653</v>
      </c>
      <c r="J240" s="11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11" t="s">
        <v>12</v>
      </c>
      <c r="E241" s="11"/>
      <c r="F241" s="11"/>
      <c r="H241" s="11"/>
      <c r="I241" s="11" t="s">
        <v>10656</v>
      </c>
      <c r="J241" s="1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11" t="s">
        <v>4</v>
      </c>
      <c r="E242" s="11" t="s">
        <v>8</v>
      </c>
      <c r="F242" s="11"/>
      <c r="H242" s="11"/>
      <c r="I242" s="11" t="s">
        <v>10659</v>
      </c>
      <c r="J242" s="11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11" t="s">
        <v>4</v>
      </c>
      <c r="E243" s="11" t="s">
        <v>8</v>
      </c>
      <c r="F243" s="11"/>
      <c r="H243" s="11"/>
      <c r="I243" s="11" t="s">
        <v>10662</v>
      </c>
      <c r="J243" s="11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11" t="s">
        <v>7</v>
      </c>
      <c r="E244" s="11"/>
      <c r="F244" s="11"/>
      <c r="H244" s="11"/>
      <c r="I244" s="11" t="s">
        <v>10665</v>
      </c>
      <c r="J244" s="11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11" t="s">
        <v>4</v>
      </c>
      <c r="E245" s="11" t="s">
        <v>8</v>
      </c>
      <c r="F245" s="11"/>
      <c r="H245" s="11"/>
      <c r="I245" s="11" t="s">
        <v>10668</v>
      </c>
      <c r="J245" s="11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11" t="s">
        <v>4</v>
      </c>
      <c r="E246" s="11" t="s">
        <v>8</v>
      </c>
      <c r="F246" s="11"/>
      <c r="H246" s="11"/>
      <c r="I246" s="11" t="s">
        <v>13384</v>
      </c>
      <c r="J246" s="11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11" t="s">
        <v>13680</v>
      </c>
      <c r="E247" s="11" t="s">
        <v>465</v>
      </c>
      <c r="F247" s="11"/>
      <c r="H247" s="11"/>
      <c r="I247" s="11" t="s">
        <v>13387</v>
      </c>
      <c r="J247" s="11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11" t="s">
        <v>13680</v>
      </c>
      <c r="E248" s="11" t="s">
        <v>465</v>
      </c>
      <c r="F248" s="11"/>
      <c r="H248" s="11"/>
      <c r="I248" s="11" t="s">
        <v>13390</v>
      </c>
      <c r="J248" s="11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11" t="s">
        <v>4</v>
      </c>
      <c r="E249" s="11" t="s">
        <v>8</v>
      </c>
      <c r="F249" s="11"/>
      <c r="H249" s="11"/>
      <c r="I249" s="11" t="s">
        <v>13393</v>
      </c>
      <c r="J249" s="11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11" t="s">
        <v>4</v>
      </c>
      <c r="E250" s="11" t="s">
        <v>8</v>
      </c>
      <c r="F250" s="11"/>
      <c r="H250" s="11"/>
      <c r="I250" s="11" t="s">
        <v>13396</v>
      </c>
      <c r="J250" s="11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11" t="s">
        <v>13680</v>
      </c>
      <c r="E251" s="11" t="s">
        <v>465</v>
      </c>
      <c r="F251" s="11"/>
      <c r="H251" s="11"/>
      <c r="I251" s="11" t="s">
        <v>13399</v>
      </c>
      <c r="J251" s="1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11" t="s">
        <v>4</v>
      </c>
      <c r="E252" s="11" t="s">
        <v>8</v>
      </c>
      <c r="F252" s="11"/>
      <c r="H252" s="11"/>
      <c r="I252" s="11" t="s">
        <v>13402</v>
      </c>
      <c r="J252" s="11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11" t="s">
        <v>12</v>
      </c>
      <c r="E253" s="11" t="s">
        <v>8</v>
      </c>
      <c r="F253" s="11"/>
      <c r="H253" s="11"/>
      <c r="I253" s="11" t="s">
        <v>13799</v>
      </c>
      <c r="J253" s="11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11" t="s">
        <v>7</v>
      </c>
      <c r="E254" s="11" t="s">
        <v>8</v>
      </c>
      <c r="F254" s="11"/>
      <c r="H254" s="11"/>
      <c r="I254" s="11" t="s">
        <v>13802</v>
      </c>
      <c r="J254" s="11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11" t="s">
        <v>4</v>
      </c>
      <c r="E255" s="11" t="s">
        <v>8</v>
      </c>
      <c r="F255" s="11"/>
      <c r="H255" s="11"/>
      <c r="I255" s="11" t="s">
        <v>13805</v>
      </c>
      <c r="J255" s="11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11" t="s">
        <v>4</v>
      </c>
      <c r="E256" s="11" t="s">
        <v>8</v>
      </c>
      <c r="F256" s="11"/>
      <c r="H256" s="11"/>
      <c r="I256" s="11" t="s">
        <v>13808</v>
      </c>
      <c r="J256" s="11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11" t="s">
        <v>4</v>
      </c>
      <c r="E257" s="11" t="s">
        <v>8</v>
      </c>
      <c r="F257" s="11"/>
      <c r="H257" s="11"/>
      <c r="I257" s="11" t="s">
        <v>13811</v>
      </c>
      <c r="J257" s="11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11" t="s">
        <v>4</v>
      </c>
      <c r="E258" s="11" t="s">
        <v>8</v>
      </c>
      <c r="F258" s="11"/>
      <c r="H258" s="11"/>
      <c r="I258" s="11" t="s">
        <v>13814</v>
      </c>
      <c r="J258" s="11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11" t="s">
        <v>12</v>
      </c>
      <c r="E259" s="11" t="s">
        <v>8</v>
      </c>
      <c r="F259" s="11"/>
      <c r="H259" s="11"/>
      <c r="I259" s="11" t="s">
        <v>13817</v>
      </c>
      <c r="J259" s="11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11" t="s">
        <v>4</v>
      </c>
      <c r="E260" s="11" t="s">
        <v>8</v>
      </c>
      <c r="F260" s="11"/>
      <c r="H260" s="11"/>
      <c r="I260" s="11" t="s">
        <v>13820</v>
      </c>
      <c r="J260" s="11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11" t="s">
        <v>4</v>
      </c>
      <c r="E261" s="11" t="s">
        <v>8</v>
      </c>
      <c r="F261" s="11"/>
      <c r="H261" s="11"/>
      <c r="I261" s="11" t="s">
        <v>14247</v>
      </c>
      <c r="J261" s="1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11" t="s">
        <v>4</v>
      </c>
      <c r="E262" s="11" t="s">
        <v>8</v>
      </c>
      <c r="F262" s="11"/>
      <c r="H262" s="11" t="s">
        <v>2295</v>
      </c>
      <c r="I262" s="11" t="s">
        <v>14250</v>
      </c>
      <c r="J262" s="11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11" t="s">
        <v>7</v>
      </c>
      <c r="E263" s="11"/>
      <c r="F263" s="11"/>
      <c r="H263" s="11"/>
      <c r="I263" s="11" t="s">
        <v>14253</v>
      </c>
      <c r="J263" s="11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11" t="s">
        <v>4</v>
      </c>
      <c r="E264" s="11" t="s">
        <v>8</v>
      </c>
      <c r="F264" s="11"/>
      <c r="H264" s="11"/>
      <c r="I264" s="11" t="s">
        <v>14256</v>
      </c>
      <c r="J264" s="11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11" t="s">
        <v>4</v>
      </c>
      <c r="E265" s="11" t="s">
        <v>8</v>
      </c>
      <c r="F265" s="11"/>
      <c r="H265" s="11"/>
      <c r="I265" s="11" t="s">
        <v>14259</v>
      </c>
      <c r="J265" s="11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11" t="s">
        <v>4</v>
      </c>
      <c r="E266" s="11" t="s">
        <v>8</v>
      </c>
      <c r="F266" s="11"/>
      <c r="H266" s="11"/>
      <c r="I266" s="11" t="s">
        <v>14262</v>
      </c>
      <c r="J266" s="11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11" t="s">
        <v>12</v>
      </c>
      <c r="E267" s="11"/>
      <c r="F267" s="11"/>
      <c r="H267" s="11"/>
      <c r="I267" s="11" t="s">
        <v>14265</v>
      </c>
      <c r="J267" s="11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11" t="s">
        <v>12</v>
      </c>
      <c r="E268" s="11"/>
      <c r="F268" s="11"/>
      <c r="H268" s="11"/>
      <c r="I268" s="11" t="s">
        <v>14268</v>
      </c>
      <c r="J268" s="11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11" t="s">
        <v>12</v>
      </c>
      <c r="E269" s="11"/>
      <c r="F269" s="11"/>
      <c r="H269" s="11"/>
      <c r="I269" s="11" t="s">
        <v>14271</v>
      </c>
      <c r="J269" s="11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11" t="s">
        <v>4</v>
      </c>
      <c r="E270" s="11" t="s">
        <v>8</v>
      </c>
      <c r="F270" s="11"/>
      <c r="H270" s="11"/>
      <c r="I270" s="11" t="s">
        <v>14274</v>
      </c>
      <c r="J270" s="11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11" t="s">
        <v>7</v>
      </c>
      <c r="E271" s="11"/>
      <c r="F271" s="11"/>
      <c r="H271" s="11"/>
      <c r="I271" s="11" t="s">
        <v>14277</v>
      </c>
      <c r="J271" s="1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11" t="s">
        <v>7</v>
      </c>
      <c r="E272" s="11"/>
      <c r="F272" s="11"/>
      <c r="H272" s="11"/>
      <c r="I272" s="11" t="s">
        <v>14280</v>
      </c>
      <c r="J272" s="11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11" t="s">
        <v>7</v>
      </c>
      <c r="E273" s="11"/>
      <c r="F273" s="11"/>
      <c r="H273" s="11"/>
      <c r="I273" s="11" t="s">
        <v>14283</v>
      </c>
      <c r="J273" s="11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11" t="s">
        <v>4</v>
      </c>
      <c r="E274" s="11" t="s">
        <v>8</v>
      </c>
      <c r="F274" s="11"/>
      <c r="H274" s="11"/>
      <c r="I274" s="11" t="s">
        <v>14286</v>
      </c>
      <c r="J274" s="11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11" t="s">
        <v>4</v>
      </c>
      <c r="E275" s="11" t="s">
        <v>8</v>
      </c>
      <c r="F275" s="11"/>
      <c r="H275" s="11"/>
      <c r="I275" s="11" t="s">
        <v>14289</v>
      </c>
      <c r="J275" s="11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11" t="s">
        <v>7</v>
      </c>
      <c r="E276" s="11"/>
      <c r="F276" s="11"/>
      <c r="H276" s="11"/>
      <c r="I276" s="11" t="s">
        <v>14292</v>
      </c>
      <c r="J276" s="11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11" t="s">
        <v>4</v>
      </c>
      <c r="E277" s="11" t="s">
        <v>8</v>
      </c>
      <c r="F277" s="11"/>
      <c r="H277" s="11"/>
      <c r="I277" s="11" t="s">
        <v>14295</v>
      </c>
      <c r="J277" s="11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11" t="s">
        <v>4</v>
      </c>
      <c r="E278" s="11" t="s">
        <v>8</v>
      </c>
      <c r="F278" s="11"/>
      <c r="H278" s="11"/>
      <c r="I278" s="11" t="s">
        <v>14298</v>
      </c>
      <c r="J278" s="11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11" t="s">
        <v>4</v>
      </c>
      <c r="E279" s="11" t="s">
        <v>8</v>
      </c>
      <c r="F279" s="11"/>
      <c r="H279" s="11"/>
      <c r="I279" s="11" t="s">
        <v>14301</v>
      </c>
      <c r="J279" s="11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11" t="s">
        <v>12</v>
      </c>
      <c r="E280" s="11"/>
      <c r="F280" s="11"/>
      <c r="H280" s="11"/>
      <c r="I280" s="11" t="s">
        <v>14304</v>
      </c>
      <c r="J280" s="11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11" t="s">
        <v>4</v>
      </c>
      <c r="E281" s="11" t="s">
        <v>8</v>
      </c>
      <c r="F281" s="11"/>
      <c r="H281" s="11"/>
      <c r="I281" s="11" t="s">
        <v>14307</v>
      </c>
      <c r="J281" s="1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11" t="s">
        <v>4</v>
      </c>
      <c r="E282" s="11" t="s">
        <v>8</v>
      </c>
      <c r="F282" s="11"/>
      <c r="H282" s="11"/>
      <c r="I282" s="11" t="s">
        <v>14310</v>
      </c>
      <c r="J282" s="11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11" t="s">
        <v>7</v>
      </c>
      <c r="E283" s="11"/>
      <c r="F283" s="11"/>
      <c r="H283" s="11"/>
      <c r="I283" s="11" t="s">
        <v>14313</v>
      </c>
      <c r="J283" s="11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11" t="s">
        <v>4</v>
      </c>
      <c r="E284" s="11" t="s">
        <v>8</v>
      </c>
      <c r="F284" s="11"/>
      <c r="H284" s="11"/>
      <c r="I284" s="11" t="s">
        <v>14316</v>
      </c>
      <c r="J284" s="11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11" t="s">
        <v>12</v>
      </c>
      <c r="E285" s="11"/>
      <c r="F285" s="11"/>
      <c r="H285" s="11"/>
      <c r="I285" s="11" t="s">
        <v>14319</v>
      </c>
      <c r="J285" s="11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11" t="s">
        <v>12</v>
      </c>
      <c r="E286" s="11"/>
      <c r="F286" s="11"/>
      <c r="H286" s="11"/>
      <c r="I286" s="11" t="s">
        <v>14322</v>
      </c>
      <c r="J286" s="11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11" t="s">
        <v>12</v>
      </c>
      <c r="E287" s="11"/>
      <c r="F287" s="11"/>
      <c r="H287" s="11"/>
      <c r="I287" s="11" t="s">
        <v>14325</v>
      </c>
      <c r="J287" s="11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11" t="s">
        <v>12</v>
      </c>
      <c r="E288" s="11"/>
      <c r="F288" s="11"/>
      <c r="H288" s="11"/>
      <c r="I288" s="11" t="s">
        <v>14328</v>
      </c>
      <c r="J288" s="11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11" t="s">
        <v>7</v>
      </c>
      <c r="E289" s="11"/>
      <c r="F289" s="11"/>
      <c r="H289" s="11"/>
      <c r="I289" s="11" t="s">
        <v>14331</v>
      </c>
      <c r="J289" s="11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11" t="s">
        <v>7</v>
      </c>
      <c r="E290" s="11"/>
      <c r="F290" s="11"/>
      <c r="H290" s="11"/>
      <c r="I290" s="11" t="s">
        <v>14334</v>
      </c>
      <c r="J290" s="11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11" t="s">
        <v>4</v>
      </c>
      <c r="E291" s="11" t="s">
        <v>8</v>
      </c>
      <c r="F291" s="11"/>
      <c r="H291" s="11"/>
      <c r="I291" s="11" t="s">
        <v>14337</v>
      </c>
      <c r="J291" s="1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11" t="s">
        <v>7</v>
      </c>
      <c r="E292" s="11"/>
      <c r="F292" s="11"/>
      <c r="H292" s="11"/>
      <c r="I292" s="11" t="s">
        <v>14340</v>
      </c>
      <c r="J292" s="11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11" t="s">
        <v>4</v>
      </c>
      <c r="E293" s="11" t="s">
        <v>8</v>
      </c>
      <c r="F293" s="11"/>
      <c r="H293" s="11"/>
      <c r="I293" s="11" t="s">
        <v>14343</v>
      </c>
      <c r="J293" s="11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11" t="s">
        <v>4</v>
      </c>
      <c r="E294" s="11" t="s">
        <v>8</v>
      </c>
      <c r="F294" s="11"/>
      <c r="H294" s="11"/>
      <c r="I294" s="11" t="s">
        <v>14346</v>
      </c>
      <c r="J294" s="11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11" t="s">
        <v>4</v>
      </c>
      <c r="E295" s="11" t="s">
        <v>8</v>
      </c>
      <c r="F295" s="11"/>
      <c r="H295" s="11"/>
      <c r="I295" s="11" t="s">
        <v>17278</v>
      </c>
      <c r="J295" s="11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11" t="s">
        <v>4</v>
      </c>
      <c r="E296" s="11" t="s">
        <v>8</v>
      </c>
      <c r="F296" s="11"/>
      <c r="H296" s="11" t="s">
        <v>2295</v>
      </c>
      <c r="I296" s="11" t="s">
        <v>17281</v>
      </c>
      <c r="J296" s="11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11" t="s">
        <v>9856</v>
      </c>
      <c r="E297" s="11"/>
      <c r="F297" s="11"/>
      <c r="H297" s="11"/>
      <c r="I297" s="11" t="s">
        <v>17284</v>
      </c>
      <c r="J297" s="11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11" t="s">
        <v>9856</v>
      </c>
      <c r="E298" s="11"/>
      <c r="F298" s="11"/>
      <c r="H298" s="11"/>
      <c r="I298" s="11" t="s">
        <v>17287</v>
      </c>
      <c r="J298" s="11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11" t="s">
        <v>9856</v>
      </c>
      <c r="E299" s="11"/>
      <c r="F299" s="11"/>
      <c r="H299" s="11"/>
      <c r="I299" s="11" t="s">
        <v>17290</v>
      </c>
      <c r="J299" s="11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11" t="s">
        <v>4</v>
      </c>
      <c r="E300" s="11" t="s">
        <v>8</v>
      </c>
      <c r="F300" s="11"/>
      <c r="H300" s="11"/>
      <c r="I300" s="11" t="s">
        <v>17293</v>
      </c>
      <c r="J300" s="11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11" t="s">
        <v>7</v>
      </c>
      <c r="E301" s="11"/>
      <c r="F301" s="11"/>
      <c r="H301" s="11"/>
      <c r="I301" s="11" t="s">
        <v>17296</v>
      </c>
      <c r="J301" s="1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11" t="s">
        <v>4</v>
      </c>
      <c r="E302" s="11" t="s">
        <v>8</v>
      </c>
      <c r="F302" s="11"/>
      <c r="H302" s="11"/>
      <c r="I302" s="11" t="s">
        <v>17299</v>
      </c>
      <c r="J302" s="11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11" t="s">
        <v>4</v>
      </c>
      <c r="E303" s="11" t="s">
        <v>8</v>
      </c>
      <c r="F303" s="11"/>
      <c r="H303" s="11"/>
      <c r="I303" s="11" t="s">
        <v>17302</v>
      </c>
      <c r="J303" s="11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11" t="s">
        <v>1590</v>
      </c>
      <c r="E304" s="11" t="s">
        <v>8</v>
      </c>
      <c r="F304" s="11"/>
      <c r="H304" s="11"/>
      <c r="I304" s="11" t="s">
        <v>17305</v>
      </c>
      <c r="J304" s="11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11" t="s">
        <v>4</v>
      </c>
      <c r="E305" s="11" t="s">
        <v>8</v>
      </c>
      <c r="F305" s="11"/>
      <c r="H305" s="11"/>
      <c r="I305" s="11" t="s">
        <v>17535</v>
      </c>
      <c r="J305" s="11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11" t="s">
        <v>1522</v>
      </c>
      <c r="E306" s="11"/>
      <c r="F306" s="11"/>
      <c r="H306" s="11"/>
      <c r="I306" s="11" t="s">
        <v>17538</v>
      </c>
      <c r="J306" s="11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11" t="s">
        <v>4</v>
      </c>
      <c r="E307" s="11" t="s">
        <v>8</v>
      </c>
      <c r="F307" s="11"/>
      <c r="H307" s="11"/>
      <c r="I307" s="11" t="s">
        <v>17541</v>
      </c>
      <c r="J307" s="11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11" t="s">
        <v>4</v>
      </c>
      <c r="E308" s="11" t="s">
        <v>17743</v>
      </c>
      <c r="F308" s="11"/>
      <c r="H308" s="11"/>
      <c r="I308" s="11" t="s">
        <v>17544</v>
      </c>
      <c r="J308" s="11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11" t="s">
        <v>4</v>
      </c>
      <c r="E309" s="11" t="s">
        <v>17743</v>
      </c>
      <c r="F309" s="11"/>
      <c r="H309" s="11"/>
      <c r="I309" s="11" t="s">
        <v>17547</v>
      </c>
      <c r="J309" s="11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11" t="s">
        <v>4</v>
      </c>
      <c r="E310" s="11" t="s">
        <v>17743</v>
      </c>
      <c r="F310" s="11"/>
      <c r="H310" s="11"/>
      <c r="I310" s="11" t="s">
        <v>17550</v>
      </c>
      <c r="J310" s="11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11" t="s">
        <v>4</v>
      </c>
      <c r="E311" s="11" t="s">
        <v>17743</v>
      </c>
      <c r="F311" s="11"/>
      <c r="H311" s="11"/>
      <c r="I311" s="11" t="s">
        <v>17553</v>
      </c>
      <c r="J311" s="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11" t="s">
        <v>4</v>
      </c>
      <c r="E312" s="11" t="s">
        <v>17743</v>
      </c>
      <c r="F312" s="11"/>
      <c r="H312" s="11"/>
      <c r="I312" s="11" t="s">
        <v>17556</v>
      </c>
      <c r="J312" s="11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11" t="s">
        <v>4</v>
      </c>
      <c r="E313" s="11" t="s">
        <v>17743</v>
      </c>
      <c r="F313" s="11"/>
      <c r="H313" s="11"/>
      <c r="I313" s="11" t="s">
        <v>18070</v>
      </c>
      <c r="J313" s="11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11" t="s">
        <v>7</v>
      </c>
      <c r="E314" s="11"/>
      <c r="F314" s="11"/>
      <c r="H314" s="11"/>
      <c r="I314" s="11" t="s">
        <v>18073</v>
      </c>
      <c r="J314" s="11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11" t="s">
        <v>7</v>
      </c>
      <c r="E315" s="11"/>
      <c r="F315" s="11"/>
      <c r="H315" s="11"/>
      <c r="I315" s="11" t="s">
        <v>18076</v>
      </c>
      <c r="J315" s="11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11" t="s">
        <v>7</v>
      </c>
      <c r="E316" s="11"/>
      <c r="F316" s="11"/>
      <c r="H316" s="11"/>
      <c r="I316" s="11" t="s">
        <v>18079</v>
      </c>
      <c r="J316" s="11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11" t="s">
        <v>7</v>
      </c>
      <c r="E317" s="11"/>
      <c r="F317" s="11"/>
      <c r="H317" s="11"/>
      <c r="I317" s="11" t="s">
        <v>18082</v>
      </c>
      <c r="J317" s="11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11" t="s">
        <v>1522</v>
      </c>
      <c r="E318" s="11" t="s">
        <v>1258</v>
      </c>
      <c r="F318" s="11"/>
      <c r="H318" s="11"/>
      <c r="I318" s="11" t="s">
        <v>18085</v>
      </c>
      <c r="J318" s="11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11" t="s">
        <v>1522</v>
      </c>
      <c r="E319" s="11" t="s">
        <v>1258</v>
      </c>
      <c r="F319" s="11"/>
      <c r="H319" s="11"/>
      <c r="I319" s="11" t="s">
        <v>18088</v>
      </c>
      <c r="J319" s="11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11" t="s">
        <v>1522</v>
      </c>
      <c r="E320" s="11" t="s">
        <v>1258</v>
      </c>
      <c r="F320" s="11"/>
      <c r="H320" s="11"/>
      <c r="I320" s="11" t="s">
        <v>18091</v>
      </c>
      <c r="J320" s="11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11" t="s">
        <v>4</v>
      </c>
      <c r="E321" s="11" t="s">
        <v>8</v>
      </c>
      <c r="F321" s="11"/>
      <c r="H321" s="11"/>
      <c r="I321" s="11" t="s">
        <v>18474</v>
      </c>
      <c r="J321" s="1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11" t="s">
        <v>9856</v>
      </c>
      <c r="E322" s="11"/>
      <c r="F322" s="11"/>
      <c r="H322" s="11"/>
      <c r="I322" s="11" t="s">
        <v>18477</v>
      </c>
      <c r="J322" s="11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11" t="s">
        <v>9856</v>
      </c>
      <c r="E323" s="11"/>
      <c r="F323" s="11"/>
      <c r="H323" s="11"/>
      <c r="I323" s="11" t="s">
        <v>18480</v>
      </c>
      <c r="J323" s="11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11" t="s">
        <v>9856</v>
      </c>
      <c r="E324" s="11"/>
      <c r="F324" s="11"/>
      <c r="H324" s="11"/>
      <c r="I324" s="11" t="s">
        <v>18483</v>
      </c>
      <c r="J324" s="11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11" t="s">
        <v>4</v>
      </c>
      <c r="E325" s="11" t="s">
        <v>8</v>
      </c>
      <c r="F325" s="11"/>
      <c r="H325" s="11"/>
      <c r="I325" s="11" t="s">
        <v>18486</v>
      </c>
      <c r="J325" s="11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11" t="s">
        <v>4</v>
      </c>
      <c r="E326" s="11" t="s">
        <v>8</v>
      </c>
      <c r="F326" s="11"/>
      <c r="H326" s="11"/>
      <c r="I326" s="11" t="s">
        <v>19057</v>
      </c>
      <c r="J326" s="11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11" t="s">
        <v>9856</v>
      </c>
      <c r="E327" s="11"/>
      <c r="F327" s="11"/>
      <c r="H327" s="11"/>
      <c r="I327" s="11" t="s">
        <v>19060</v>
      </c>
      <c r="J327" s="11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11" t="s">
        <v>9856</v>
      </c>
      <c r="E328" s="11"/>
      <c r="F328" s="11"/>
      <c r="H328" s="11"/>
      <c r="I328" s="11" t="s">
        <v>19063</v>
      </c>
      <c r="J328" s="11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11" t="s">
        <v>9856</v>
      </c>
      <c r="E329" s="11"/>
      <c r="F329" s="11"/>
      <c r="H329" s="11"/>
      <c r="I329" s="11" t="s">
        <v>19066</v>
      </c>
      <c r="J329" s="11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11" t="s">
        <v>9856</v>
      </c>
      <c r="E330" s="11"/>
      <c r="F330" s="11"/>
      <c r="H330" s="11"/>
      <c r="I330" s="11" t="s">
        <v>19069</v>
      </c>
      <c r="J330" s="11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11" t="s">
        <v>4</v>
      </c>
      <c r="E331" s="11" t="s">
        <v>8</v>
      </c>
      <c r="F331" s="11"/>
      <c r="H331" s="11"/>
      <c r="I331" s="11" t="s">
        <v>19072</v>
      </c>
      <c r="J331" s="1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11" t="s">
        <v>4</v>
      </c>
      <c r="E332" s="11" t="s">
        <v>8</v>
      </c>
      <c r="F332" s="11"/>
      <c r="H332" s="11"/>
      <c r="I332" s="11" t="s">
        <v>19377</v>
      </c>
      <c r="J332" s="11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11" t="s">
        <v>9856</v>
      </c>
      <c r="E333" s="11"/>
      <c r="F333" s="11"/>
      <c r="H333" s="11"/>
      <c r="I333" s="11" t="s">
        <v>19380</v>
      </c>
      <c r="J333" s="11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11" t="s">
        <v>9856</v>
      </c>
      <c r="E334" s="11"/>
      <c r="F334" s="11"/>
      <c r="H334" s="11"/>
      <c r="I334" s="11" t="s">
        <v>19383</v>
      </c>
      <c r="J334" s="11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11" t="s">
        <v>9856</v>
      </c>
      <c r="E335" s="11"/>
      <c r="F335" s="11"/>
      <c r="H335" s="11"/>
      <c r="I335" s="11" t="s">
        <v>19386</v>
      </c>
      <c r="J335" s="11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11" t="s">
        <v>9856</v>
      </c>
      <c r="E336" s="11"/>
      <c r="F336" s="11"/>
      <c r="H336" s="11"/>
      <c r="I336" s="11" t="s">
        <v>19389</v>
      </c>
      <c r="J336" s="11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11" t="s">
        <v>9856</v>
      </c>
      <c r="E337" s="11"/>
      <c r="F337" s="11"/>
      <c r="H337" s="11"/>
      <c r="I337" s="11" t="s">
        <v>19392</v>
      </c>
      <c r="J337" s="11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11" t="s">
        <v>9856</v>
      </c>
      <c r="E338" s="11"/>
      <c r="F338" s="11"/>
      <c r="H338" s="11"/>
      <c r="I338" s="11" t="s">
        <v>19395</v>
      </c>
      <c r="J338" s="11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11" t="s">
        <v>4</v>
      </c>
      <c r="E339" s="11" t="s">
        <v>8</v>
      </c>
      <c r="F339" s="11"/>
      <c r="H339" s="11"/>
      <c r="I339" s="11" t="s">
        <v>19398</v>
      </c>
      <c r="J339" s="11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11" t="s">
        <v>9856</v>
      </c>
      <c r="E340" s="11"/>
      <c r="F340" s="11"/>
      <c r="H340" s="11"/>
      <c r="I340" s="11" t="s">
        <v>19401</v>
      </c>
      <c r="J340" s="11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11" t="s">
        <v>4</v>
      </c>
      <c r="E341" s="11" t="s">
        <v>8</v>
      </c>
      <c r="F341" s="11"/>
      <c r="H341" s="11"/>
      <c r="I341" s="11" t="s">
        <v>19404</v>
      </c>
      <c r="J341" s="1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11" t="s">
        <v>9856</v>
      </c>
      <c r="E342" s="11"/>
      <c r="F342" s="11"/>
      <c r="H342" s="11"/>
      <c r="I342" s="11" t="s">
        <v>19743</v>
      </c>
      <c r="J342" s="11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11" t="s">
        <v>9856</v>
      </c>
      <c r="E343" s="11"/>
      <c r="F343" s="11"/>
      <c r="H343" s="11"/>
      <c r="I343" s="11" t="s">
        <v>19746</v>
      </c>
      <c r="J343" s="11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11" t="s">
        <v>4</v>
      </c>
      <c r="E344" s="11" t="s">
        <v>8</v>
      </c>
      <c r="F344" s="11"/>
      <c r="H344" s="11"/>
      <c r="I344" s="11" t="s">
        <v>19749</v>
      </c>
      <c r="J344" s="11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11" t="s">
        <v>4</v>
      </c>
      <c r="E345" s="11" t="s">
        <v>8</v>
      </c>
      <c r="F345" s="11"/>
      <c r="H345" s="11"/>
      <c r="I345" s="11" t="s">
        <v>20222</v>
      </c>
      <c r="J345" s="11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11" t="s">
        <v>4</v>
      </c>
      <c r="E346" s="11" t="s">
        <v>8</v>
      </c>
      <c r="F346" s="11"/>
      <c r="H346" s="11"/>
      <c r="I346" s="11" t="s">
        <v>20225</v>
      </c>
      <c r="J346" s="11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11" t="s">
        <v>7</v>
      </c>
      <c r="E347" s="11"/>
      <c r="F347" s="11"/>
      <c r="H347" s="11"/>
      <c r="I347" s="11" t="s">
        <v>20228</v>
      </c>
      <c r="J347" s="11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11" t="s">
        <v>4</v>
      </c>
      <c r="E348" s="11" t="s">
        <v>8</v>
      </c>
      <c r="F348" s="11"/>
      <c r="H348" s="11"/>
      <c r="I348" s="11" t="s">
        <v>20231</v>
      </c>
      <c r="J348" s="11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11" t="s">
        <v>4</v>
      </c>
      <c r="E349" s="11" t="s">
        <v>8</v>
      </c>
      <c r="F349" s="11"/>
      <c r="H349" s="11"/>
      <c r="I349" s="11" t="s">
        <v>20234</v>
      </c>
      <c r="J349" s="11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11" t="s">
        <v>20525</v>
      </c>
      <c r="E350" s="11"/>
      <c r="F350" s="11"/>
      <c r="H350" s="11"/>
      <c r="I350" s="11" t="s">
        <v>20237</v>
      </c>
      <c r="J350" s="11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11" t="s">
        <v>20526</v>
      </c>
      <c r="E351" s="11"/>
      <c r="F351" s="11"/>
      <c r="H351" s="11"/>
      <c r="I351" s="11" t="s">
        <v>20240</v>
      </c>
      <c r="J351" s="1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11" t="s">
        <v>7</v>
      </c>
      <c r="E352" s="11"/>
      <c r="F352" s="11"/>
      <c r="H352" s="11"/>
      <c r="I352" s="11" t="s">
        <v>20243</v>
      </c>
      <c r="J352" s="11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11" t="s">
        <v>7</v>
      </c>
      <c r="E353" s="11"/>
      <c r="F353" s="11"/>
      <c r="H353" s="11"/>
      <c r="I353" s="11" t="s">
        <v>20246</v>
      </c>
      <c r="J353" s="11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11" t="s">
        <v>4</v>
      </c>
      <c r="E354" s="11" t="s">
        <v>8</v>
      </c>
      <c r="F354" s="11"/>
      <c r="H354" s="11"/>
      <c r="I354" s="11" t="s">
        <v>20249</v>
      </c>
      <c r="J354" s="11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11" t="s">
        <v>4</v>
      </c>
      <c r="E355" s="11" t="s">
        <v>8</v>
      </c>
      <c r="F355" s="11"/>
      <c r="H355" s="11"/>
      <c r="I355" s="11" t="s">
        <v>20714</v>
      </c>
      <c r="J355" s="11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11" t="s">
        <v>1590</v>
      </c>
      <c r="E356" s="11" t="s">
        <v>8</v>
      </c>
      <c r="F356" s="11"/>
      <c r="H356" s="11"/>
      <c r="I356" s="11" t="s">
        <v>20717</v>
      </c>
      <c r="J356" s="11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11" t="s">
        <v>4</v>
      </c>
      <c r="E357" s="11" t="s">
        <v>8</v>
      </c>
      <c r="F357" s="11"/>
      <c r="H357" s="11"/>
      <c r="I357" s="11" t="s">
        <v>20720</v>
      </c>
      <c r="J357" s="11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11" t="s">
        <v>9856</v>
      </c>
      <c r="E358" s="11"/>
      <c r="F358" s="11"/>
      <c r="H358" s="11"/>
      <c r="I358" s="11" t="s">
        <v>20723</v>
      </c>
      <c r="J358" s="11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11" t="s">
        <v>9856</v>
      </c>
      <c r="E359" s="11"/>
      <c r="F359" s="11"/>
      <c r="H359" s="11"/>
      <c r="I359" s="11" t="s">
        <v>20726</v>
      </c>
      <c r="J359" s="11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11" t="s">
        <v>4</v>
      </c>
      <c r="E360" s="11" t="s">
        <v>8</v>
      </c>
      <c r="F360" s="11"/>
      <c r="H360" s="11"/>
      <c r="I360" s="11" t="s">
        <v>20729</v>
      </c>
      <c r="J360" s="11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11" t="s">
        <v>4</v>
      </c>
      <c r="E361" s="11" t="s">
        <v>8</v>
      </c>
      <c r="F361" s="11"/>
      <c r="H361" s="11"/>
      <c r="I361" s="11" t="s">
        <v>21212</v>
      </c>
      <c r="J361" s="1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11" t="s">
        <v>7</v>
      </c>
      <c r="E362" s="11" t="s">
        <v>21560</v>
      </c>
      <c r="F362" s="11"/>
      <c r="H362" s="11" t="s">
        <v>21561</v>
      </c>
      <c r="I362" s="11" t="s">
        <v>21215</v>
      </c>
      <c r="J362" s="11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11" t="s">
        <v>7</v>
      </c>
      <c r="E363" s="11"/>
      <c r="F363" s="11"/>
      <c r="H363" s="11"/>
      <c r="I363" s="11" t="s">
        <v>21218</v>
      </c>
      <c r="J363" s="11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11" t="s">
        <v>4</v>
      </c>
      <c r="E364" s="11" t="s">
        <v>8</v>
      </c>
      <c r="F364" s="11"/>
      <c r="H364" s="11"/>
      <c r="I364" s="11" t="s">
        <v>21221</v>
      </c>
      <c r="J364" s="11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11" t="s">
        <v>1522</v>
      </c>
      <c r="E365" s="11"/>
      <c r="F365" s="11"/>
      <c r="H365" s="11"/>
      <c r="I365" s="11" t="s">
        <v>21224</v>
      </c>
      <c r="J365" s="11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11" t="s">
        <v>1522</v>
      </c>
      <c r="E366" s="11"/>
      <c r="F366" s="11"/>
      <c r="H366" s="11"/>
      <c r="I366" s="11" t="s">
        <v>21227</v>
      </c>
      <c r="J366" s="11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11" t="s">
        <v>7</v>
      </c>
      <c r="E367" s="11"/>
      <c r="F367" s="11"/>
      <c r="H367" s="11"/>
      <c r="I367" s="11" t="s">
        <v>21230</v>
      </c>
      <c r="J367" s="11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11" t="s">
        <v>7</v>
      </c>
      <c r="E368" s="11"/>
      <c r="F368" s="11"/>
      <c r="H368" s="11"/>
      <c r="I368" s="11" t="s">
        <v>21233</v>
      </c>
      <c r="J368" s="11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11" t="s">
        <v>4</v>
      </c>
      <c r="E369" s="11" t="s">
        <v>8</v>
      </c>
      <c r="F369" s="11"/>
      <c r="H369" s="11"/>
      <c r="I369" s="11" t="s">
        <v>21236</v>
      </c>
      <c r="J369" s="11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11" t="s">
        <v>1522</v>
      </c>
      <c r="E370" s="11"/>
      <c r="F370" s="11"/>
      <c r="H370" s="11"/>
      <c r="I370" s="11" t="s">
        <v>21239</v>
      </c>
      <c r="J370" s="11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11" t="s">
        <v>21562</v>
      </c>
      <c r="E371" s="11"/>
      <c r="F371" s="11"/>
      <c r="H371" s="11"/>
      <c r="I371" s="11" t="s">
        <v>21242</v>
      </c>
      <c r="J371" s="1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11" t="s">
        <v>9856</v>
      </c>
      <c r="E372" s="11"/>
      <c r="F372" s="11"/>
      <c r="H372" s="11"/>
      <c r="I372" s="11" t="s">
        <v>21245</v>
      </c>
      <c r="J372" s="11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11" t="s">
        <v>9856</v>
      </c>
      <c r="E373" s="11"/>
      <c r="F373" s="11"/>
      <c r="H373" s="11"/>
      <c r="I373" s="11" t="s">
        <v>21248</v>
      </c>
      <c r="J373" s="11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11" t="s">
        <v>4</v>
      </c>
      <c r="E374" s="11" t="s">
        <v>8</v>
      </c>
      <c r="F374" s="11"/>
      <c r="H374" s="11"/>
      <c r="I374" s="11" t="s">
        <v>21251</v>
      </c>
      <c r="J374" s="11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11" t="s">
        <v>4</v>
      </c>
      <c r="E375" s="11" t="s">
        <v>8</v>
      </c>
      <c r="F375" s="11"/>
      <c r="H375" s="11"/>
      <c r="I375" s="11" t="s">
        <v>21976</v>
      </c>
      <c r="J375" s="11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11" t="s">
        <v>4</v>
      </c>
      <c r="E376" s="11" t="s">
        <v>8</v>
      </c>
      <c r="F376" s="11"/>
      <c r="H376" s="11"/>
      <c r="I376" s="11" t="s">
        <v>21979</v>
      </c>
      <c r="J376" s="11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11" t="s">
        <v>4</v>
      </c>
      <c r="E377" s="11" t="s">
        <v>8</v>
      </c>
      <c r="F377" s="11"/>
      <c r="H377" s="11"/>
      <c r="I377" s="11" t="s">
        <v>21982</v>
      </c>
      <c r="J377" s="11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11" t="s">
        <v>9856</v>
      </c>
      <c r="E378" s="11"/>
      <c r="F378" s="11"/>
      <c r="H378" s="11"/>
      <c r="I378" s="11" t="s">
        <v>22274</v>
      </c>
      <c r="J378" s="11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11" t="s">
        <v>4</v>
      </c>
      <c r="E379" s="11" t="s">
        <v>8</v>
      </c>
      <c r="F379" s="11"/>
      <c r="H379" s="11"/>
      <c r="I379" s="11" t="s">
        <v>22277</v>
      </c>
      <c r="J379" s="11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11" t="s">
        <v>9856</v>
      </c>
      <c r="E380" s="11"/>
      <c r="F380" s="11"/>
      <c r="H380" s="11"/>
      <c r="I380" s="11" t="s">
        <v>22280</v>
      </c>
      <c r="J380" s="11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11" t="s">
        <v>9856</v>
      </c>
      <c r="E381" s="11"/>
      <c r="F381" s="11"/>
      <c r="H381" s="11"/>
      <c r="I381" s="11" t="s">
        <v>22283</v>
      </c>
      <c r="J381" s="1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11" t="s">
        <v>9856</v>
      </c>
      <c r="E382" s="11"/>
      <c r="F382" s="11"/>
      <c r="H382" s="11"/>
      <c r="I382" s="11" t="s">
        <v>22286</v>
      </c>
      <c r="J382" s="11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11" t="s">
        <v>9856</v>
      </c>
      <c r="E383" s="11"/>
      <c r="F383" s="11"/>
      <c r="H383" s="11"/>
      <c r="I383" s="11" t="s">
        <v>22289</v>
      </c>
      <c r="J383" s="11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11" t="s">
        <v>4</v>
      </c>
      <c r="E384" s="11" t="s">
        <v>8</v>
      </c>
      <c r="F384" s="11"/>
      <c r="H384" s="11"/>
      <c r="I384" s="11" t="s">
        <v>22422</v>
      </c>
      <c r="J384" s="11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11" t="s">
        <v>22538</v>
      </c>
      <c r="E385" s="11"/>
      <c r="F385" s="11"/>
      <c r="H385" s="11"/>
      <c r="I385" s="11" t="s">
        <v>22425</v>
      </c>
      <c r="J385" s="11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11" t="s">
        <v>4</v>
      </c>
      <c r="E386" s="11" t="s">
        <v>8</v>
      </c>
      <c r="F386" s="11"/>
      <c r="H386" s="11"/>
      <c r="I386" s="11" t="s">
        <v>22428</v>
      </c>
      <c r="J386" s="11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11" t="s">
        <v>4</v>
      </c>
      <c r="E387" s="11" t="s">
        <v>8</v>
      </c>
      <c r="F387" s="11"/>
      <c r="H387" s="11"/>
      <c r="I387" s="11" t="s">
        <v>22704</v>
      </c>
      <c r="J387" s="11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11" t="s">
        <v>4</v>
      </c>
      <c r="E388" s="11" t="s">
        <v>8</v>
      </c>
      <c r="F388" s="11"/>
      <c r="H388" s="11"/>
      <c r="I388" s="11" t="s">
        <v>22707</v>
      </c>
      <c r="J388" s="11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11" t="s">
        <v>1590</v>
      </c>
      <c r="E389" s="11" t="s">
        <v>8</v>
      </c>
      <c r="F389" s="11"/>
      <c r="H389" s="11"/>
      <c r="I389" s="11" t="s">
        <v>22710</v>
      </c>
      <c r="J389" s="11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11" t="s">
        <v>4</v>
      </c>
      <c r="E390" s="11" t="s">
        <v>8</v>
      </c>
      <c r="F390" s="11"/>
      <c r="H390" s="11"/>
      <c r="I390" s="11" t="s">
        <v>23072</v>
      </c>
      <c r="J390" s="11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11" t="s">
        <v>4</v>
      </c>
      <c r="E391" s="11" t="s">
        <v>8</v>
      </c>
      <c r="F391" s="11"/>
      <c r="H391" s="11"/>
      <c r="I391" s="11" t="s">
        <v>23074</v>
      </c>
      <c r="J391" s="1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11" t="s">
        <v>4</v>
      </c>
      <c r="E392" s="11" t="s">
        <v>8</v>
      </c>
      <c r="F392" s="11"/>
      <c r="H392" s="11"/>
      <c r="I392" s="11" t="s">
        <v>23077</v>
      </c>
      <c r="J392" s="11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11" t="s">
        <v>4</v>
      </c>
      <c r="E393" s="11" t="s">
        <v>8</v>
      </c>
      <c r="F393" s="11"/>
      <c r="H393" s="11"/>
      <c r="I393" s="11" t="s">
        <v>23080</v>
      </c>
      <c r="J393" s="11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11" t="s">
        <v>4</v>
      </c>
      <c r="E394" s="11" t="s">
        <v>8</v>
      </c>
      <c r="F394" s="11"/>
      <c r="H394" s="11"/>
      <c r="I394" s="11" t="s">
        <v>23083</v>
      </c>
      <c r="J394" s="11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11" t="s">
        <v>4</v>
      </c>
      <c r="E395" s="11" t="s">
        <v>8</v>
      </c>
      <c r="F395" s="11"/>
      <c r="H395" s="11"/>
      <c r="I395" s="11" t="s">
        <v>23086</v>
      </c>
      <c r="J395" s="11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11" t="s">
        <v>4</v>
      </c>
      <c r="E396" s="11" t="s">
        <v>8</v>
      </c>
      <c r="F396" s="11"/>
      <c r="H396" s="11"/>
      <c r="I396" s="11" t="s">
        <v>23089</v>
      </c>
      <c r="J396" s="11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11" t="s">
        <v>4</v>
      </c>
      <c r="E397" s="11" t="s">
        <v>8</v>
      </c>
      <c r="F397" s="11"/>
      <c r="H397" s="11"/>
      <c r="I397" s="11" t="s">
        <v>23092</v>
      </c>
      <c r="J397" s="11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11" t="s">
        <v>4</v>
      </c>
      <c r="E398" s="11" t="s">
        <v>8</v>
      </c>
      <c r="F398" s="11"/>
      <c r="H398" s="11"/>
      <c r="I398" s="11" t="s">
        <v>23575</v>
      </c>
      <c r="J398" s="11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11" t="s">
        <v>9856</v>
      </c>
      <c r="E399" s="11"/>
      <c r="F399" s="11"/>
      <c r="H399" s="11"/>
      <c r="I399" s="11" t="s">
        <v>23578</v>
      </c>
      <c r="J399" s="11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11" t="s">
        <v>9856</v>
      </c>
      <c r="E400" s="11"/>
      <c r="F400" s="11"/>
      <c r="H400" s="11"/>
      <c r="I400" s="11" t="s">
        <v>23581</v>
      </c>
      <c r="J400" s="11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11" t="s">
        <v>4</v>
      </c>
      <c r="E401" s="11" t="s">
        <v>8</v>
      </c>
      <c r="F401" s="11"/>
      <c r="H401" s="11"/>
      <c r="I401" s="11" t="s">
        <v>23584</v>
      </c>
      <c r="J401" s="1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11" t="s">
        <v>9856</v>
      </c>
      <c r="E402" s="11"/>
      <c r="F402" s="11"/>
      <c r="H402" s="11"/>
      <c r="I402" s="11" t="s">
        <v>23587</v>
      </c>
      <c r="J402" s="11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11" t="s">
        <v>4</v>
      </c>
      <c r="E403" s="11" t="s">
        <v>8</v>
      </c>
      <c r="F403" s="11"/>
      <c r="H403" s="11"/>
      <c r="I403" s="11" t="s">
        <v>23590</v>
      </c>
      <c r="J403" s="11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11" t="s">
        <v>9856</v>
      </c>
      <c r="E404" s="11"/>
      <c r="F404" s="11"/>
      <c r="H404" s="11"/>
      <c r="I404" s="11" t="s">
        <v>23593</v>
      </c>
      <c r="J404" s="11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11" t="s">
        <v>9856</v>
      </c>
      <c r="E405" s="11"/>
      <c r="F405" s="11"/>
      <c r="H405" s="11"/>
      <c r="I405" s="11" t="s">
        <v>23596</v>
      </c>
      <c r="J405" s="11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11" t="s">
        <v>9856</v>
      </c>
      <c r="E406" s="11"/>
      <c r="F406" s="11"/>
      <c r="H406" s="11"/>
      <c r="I406" s="11" t="s">
        <v>23599</v>
      </c>
      <c r="J406" s="11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11" t="s">
        <v>4</v>
      </c>
      <c r="E407" s="11" t="s">
        <v>8</v>
      </c>
      <c r="F407" s="11"/>
      <c r="H407" s="11"/>
      <c r="I407" s="11" t="s">
        <v>23602</v>
      </c>
      <c r="J407" s="11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11" t="s">
        <v>9856</v>
      </c>
      <c r="E408" s="11"/>
      <c r="F408" s="11"/>
      <c r="H408" s="11"/>
      <c r="I408" s="11" t="s">
        <v>24090</v>
      </c>
      <c r="J408" s="11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11" t="s">
        <v>9856</v>
      </c>
      <c r="E409" s="11"/>
      <c r="F409" s="11"/>
      <c r="H409" s="11"/>
      <c r="I409" s="11" t="s">
        <v>24093</v>
      </c>
      <c r="J409" s="11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11" t="s">
        <v>9856</v>
      </c>
      <c r="E410" s="11"/>
      <c r="F410" s="11"/>
      <c r="H410" s="11"/>
      <c r="I410" s="11" t="s">
        <v>24096</v>
      </c>
      <c r="J410" s="11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11" t="s">
        <v>4</v>
      </c>
      <c r="E411" s="11" t="s">
        <v>8</v>
      </c>
      <c r="F411" s="11"/>
      <c r="H411" s="11"/>
      <c r="I411" s="11" t="s">
        <v>24099</v>
      </c>
      <c r="J411" s="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11" t="s">
        <v>4</v>
      </c>
      <c r="E412" s="11" t="s">
        <v>8</v>
      </c>
      <c r="F412" s="11"/>
      <c r="H412" s="11"/>
      <c r="I412" s="11" t="s">
        <v>24485</v>
      </c>
      <c r="J412" s="11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11" t="s">
        <v>24496</v>
      </c>
      <c r="E413" s="11"/>
      <c r="F413" s="11"/>
      <c r="H413" s="11"/>
      <c r="I413" s="11" t="s">
        <v>24488</v>
      </c>
      <c r="J413" s="11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11" t="s">
        <v>9856</v>
      </c>
      <c r="E414" s="11"/>
      <c r="F414" s="11"/>
      <c r="H414" s="11"/>
      <c r="I414" s="11" t="s">
        <v>24491</v>
      </c>
      <c r="J414" s="11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11" t="s">
        <v>4</v>
      </c>
      <c r="E415" s="11" t="s">
        <v>8</v>
      </c>
      <c r="F415" s="11"/>
      <c r="H415" s="11"/>
      <c r="I415" s="11" t="s">
        <v>24690</v>
      </c>
      <c r="J415" s="11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11" t="s">
        <v>9856</v>
      </c>
      <c r="E416" s="11"/>
      <c r="F416" s="11"/>
      <c r="H416" s="11"/>
      <c r="I416" s="11" t="s">
        <v>24693</v>
      </c>
      <c r="J416" s="11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11" t="s">
        <v>9856</v>
      </c>
      <c r="E417" s="11"/>
      <c r="F417" s="11"/>
      <c r="H417" s="11"/>
      <c r="I417" s="11" t="s">
        <v>24696</v>
      </c>
      <c r="J417" s="11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11" t="s">
        <v>4</v>
      </c>
      <c r="E418" s="11" t="s">
        <v>8</v>
      </c>
      <c r="F418" s="11"/>
      <c r="H418" s="11"/>
      <c r="I418" s="11" t="s">
        <v>24699</v>
      </c>
      <c r="J418" s="11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11" t="s">
        <v>4</v>
      </c>
      <c r="E419" s="11" t="s">
        <v>8</v>
      </c>
      <c r="F419" s="11"/>
      <c r="H419" s="11"/>
      <c r="I419" s="11" t="s">
        <v>24702</v>
      </c>
      <c r="J419" s="11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11" t="s">
        <v>4</v>
      </c>
      <c r="E420" s="11" t="s">
        <v>8</v>
      </c>
      <c r="F420" s="11"/>
      <c r="H420" s="11"/>
      <c r="I420" s="11" t="s">
        <v>24896</v>
      </c>
      <c r="J420" s="11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11" t="s">
        <v>9856</v>
      </c>
      <c r="E421" s="11"/>
      <c r="F421" s="11"/>
      <c r="H421" s="11"/>
      <c r="I421" s="11" t="s">
        <v>24899</v>
      </c>
      <c r="J421" s="1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11" t="s">
        <v>9856</v>
      </c>
      <c r="E422" s="11"/>
      <c r="F422" s="11"/>
      <c r="H422" s="11"/>
      <c r="I422" s="11" t="s">
        <v>24902</v>
      </c>
      <c r="J422" s="11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11" t="s">
        <v>9856</v>
      </c>
      <c r="E423" s="11"/>
      <c r="F423" s="11"/>
      <c r="H423" s="11"/>
      <c r="I423" s="11" t="s">
        <v>24905</v>
      </c>
      <c r="J423" s="11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11" t="s">
        <v>9856</v>
      </c>
      <c r="E424" s="11"/>
      <c r="F424" s="11"/>
      <c r="H424" s="11"/>
      <c r="I424" s="11" t="s">
        <v>24908</v>
      </c>
      <c r="J424" s="11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11" t="s">
        <v>4</v>
      </c>
      <c r="E425" s="11" t="s">
        <v>8</v>
      </c>
      <c r="F425" s="11"/>
      <c r="H425" s="11"/>
      <c r="I425" s="11" t="s">
        <v>24911</v>
      </c>
      <c r="J425" s="11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11" t="s">
        <v>9856</v>
      </c>
      <c r="E426" s="11"/>
      <c r="F426" s="11"/>
      <c r="H426" s="11"/>
      <c r="I426" s="11" t="s">
        <v>24914</v>
      </c>
      <c r="J426" s="11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11" t="s">
        <v>4</v>
      </c>
      <c r="E427" s="11" t="s">
        <v>8</v>
      </c>
      <c r="F427" s="11"/>
      <c r="H427" s="11"/>
      <c r="I427" s="11" t="s">
        <v>25158</v>
      </c>
      <c r="J427" s="11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11" t="s">
        <v>9856</v>
      </c>
      <c r="E428" s="11"/>
      <c r="F428" s="11"/>
      <c r="H428" s="11"/>
      <c r="I428" s="11" t="s">
        <v>25161</v>
      </c>
      <c r="J428" s="11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11" t="s">
        <v>4</v>
      </c>
      <c r="E429" s="11" t="s">
        <v>8</v>
      </c>
      <c r="F429" s="11"/>
      <c r="H429" s="11"/>
      <c r="I429" s="11" t="s">
        <v>25164</v>
      </c>
      <c r="J429" s="11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11" t="s">
        <v>4</v>
      </c>
      <c r="E430" s="11" t="s">
        <v>8</v>
      </c>
      <c r="F430" s="11"/>
      <c r="H430" s="11"/>
      <c r="I430" s="11" t="s">
        <v>25944</v>
      </c>
      <c r="J430" s="11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11" t="s">
        <v>9856</v>
      </c>
      <c r="E431" s="11"/>
      <c r="F431" s="11"/>
      <c r="H431" s="11"/>
      <c r="I431" s="11" t="s">
        <v>25947</v>
      </c>
      <c r="J431" s="1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11" t="s">
        <v>9856</v>
      </c>
      <c r="E432" s="11"/>
      <c r="F432" s="11"/>
      <c r="H432" s="11"/>
      <c r="I432" s="11" t="s">
        <v>25950</v>
      </c>
      <c r="J432" s="11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11" t="s">
        <v>9856</v>
      </c>
      <c r="E433" s="11"/>
      <c r="F433" s="11"/>
      <c r="H433" s="11"/>
      <c r="I433" s="11" t="s">
        <v>25953</v>
      </c>
      <c r="J433" s="11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11" t="s">
        <v>9856</v>
      </c>
      <c r="E434" s="11"/>
      <c r="F434" s="11"/>
      <c r="H434" s="11"/>
      <c r="I434" s="11" t="s">
        <v>25956</v>
      </c>
      <c r="J434" s="11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11" t="s">
        <v>9856</v>
      </c>
      <c r="E435" s="11"/>
      <c r="F435" s="11"/>
      <c r="H435" s="11"/>
      <c r="I435" s="11" t="s">
        <v>25959</v>
      </c>
      <c r="J435" s="11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11" t="s">
        <v>9856</v>
      </c>
      <c r="E436" s="11"/>
      <c r="F436" s="11"/>
      <c r="H436" s="11"/>
      <c r="I436" s="11" t="s">
        <v>25962</v>
      </c>
      <c r="J436" s="11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11" t="s">
        <v>4</v>
      </c>
      <c r="E437" s="11" t="s">
        <v>8</v>
      </c>
      <c r="F437" s="11"/>
      <c r="H437" s="11"/>
      <c r="I437" s="11" t="s">
        <v>25965</v>
      </c>
      <c r="J437" s="11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11" t="s">
        <v>4</v>
      </c>
      <c r="E438" s="11" t="s">
        <v>8</v>
      </c>
      <c r="F438" s="11"/>
      <c r="H438" s="11"/>
      <c r="I438" s="11" t="s">
        <v>25968</v>
      </c>
      <c r="J438" s="11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11" t="s">
        <v>4</v>
      </c>
      <c r="E439" s="11" t="s">
        <v>8</v>
      </c>
      <c r="F439" s="11"/>
      <c r="H439" s="11"/>
      <c r="I439" s="11" t="s">
        <v>26638</v>
      </c>
      <c r="J439" s="11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11" t="s">
        <v>4</v>
      </c>
      <c r="E440" s="11" t="s">
        <v>8</v>
      </c>
      <c r="F440" s="11"/>
      <c r="H440" s="11"/>
      <c r="I440" s="11" t="s">
        <v>26641</v>
      </c>
      <c r="J440" s="11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11" t="s">
        <v>4</v>
      </c>
      <c r="E441" s="11" t="s">
        <v>8</v>
      </c>
      <c r="F441" s="11"/>
      <c r="H441" s="11"/>
      <c r="I441" s="11" t="s">
        <v>26644</v>
      </c>
      <c r="J441" s="1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11" t="s">
        <v>4</v>
      </c>
      <c r="E442" s="11" t="s">
        <v>8</v>
      </c>
      <c r="F442" s="11"/>
      <c r="H442" s="11"/>
      <c r="I442" s="11" t="s">
        <v>26647</v>
      </c>
      <c r="J442" s="11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11" t="s">
        <v>4</v>
      </c>
      <c r="E443" s="11" t="s">
        <v>8</v>
      </c>
      <c r="F443" s="11"/>
      <c r="H443" s="11"/>
      <c r="I443" s="11" t="s">
        <v>26650</v>
      </c>
      <c r="J443" s="11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11" t="s">
        <v>4</v>
      </c>
      <c r="E444" s="11" t="s">
        <v>8</v>
      </c>
      <c r="F444" s="11"/>
      <c r="H444" s="11"/>
      <c r="I444" s="11" t="s">
        <v>26653</v>
      </c>
      <c r="J444" s="11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11" t="s">
        <v>4</v>
      </c>
      <c r="E445" s="11" t="s">
        <v>8</v>
      </c>
      <c r="F445" s="11"/>
      <c r="H445" s="11"/>
      <c r="I445" s="11" t="s">
        <v>26656</v>
      </c>
      <c r="J445" s="11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11" t="s">
        <v>4</v>
      </c>
      <c r="E446" s="11" t="s">
        <v>8</v>
      </c>
      <c r="F446" s="11"/>
      <c r="H446" s="11"/>
      <c r="I446" s="11" t="s">
        <v>26659</v>
      </c>
      <c r="J446" s="11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11" t="s">
        <v>4</v>
      </c>
      <c r="E447" s="11" t="s">
        <v>8</v>
      </c>
      <c r="F447" s="11"/>
      <c r="H447" s="11"/>
      <c r="I447" s="11" t="s">
        <v>26662</v>
      </c>
      <c r="J447" s="11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11" t="s">
        <v>4</v>
      </c>
      <c r="E448" s="11" t="s">
        <v>8</v>
      </c>
      <c r="F448" s="11"/>
      <c r="H448" s="11"/>
      <c r="I448" s="11" t="s">
        <v>27248</v>
      </c>
      <c r="J448" s="11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11" t="s">
        <v>4</v>
      </c>
      <c r="E449" s="11" t="s">
        <v>8</v>
      </c>
      <c r="F449" s="11"/>
      <c r="H449" s="11"/>
      <c r="I449" s="11" t="s">
        <v>27251</v>
      </c>
      <c r="J449" s="11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11" t="s">
        <v>4</v>
      </c>
      <c r="E450" s="11" t="s">
        <v>8</v>
      </c>
      <c r="F450" s="11"/>
      <c r="H450" s="11"/>
      <c r="I450" s="11" t="s">
        <v>27254</v>
      </c>
      <c r="J450" s="11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11" t="s">
        <v>4</v>
      </c>
      <c r="E451" s="11" t="s">
        <v>8</v>
      </c>
      <c r="F451" s="11"/>
      <c r="H451" s="11"/>
      <c r="I451" s="11" t="s">
        <v>27257</v>
      </c>
      <c r="J451" s="1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11" t="s">
        <v>4</v>
      </c>
      <c r="E452" s="11" t="s">
        <v>8</v>
      </c>
      <c r="F452" s="11"/>
      <c r="H452" s="11"/>
      <c r="I452" s="11" t="s">
        <v>27260</v>
      </c>
      <c r="J452" s="11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11" t="s">
        <v>4</v>
      </c>
      <c r="E453" s="11" t="s">
        <v>8</v>
      </c>
      <c r="F453" s="11"/>
      <c r="H453" s="11"/>
      <c r="I453" s="11" t="s">
        <v>27513</v>
      </c>
      <c r="J453" s="11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11" t="s">
        <v>4</v>
      </c>
      <c r="E454" s="11" t="s">
        <v>8</v>
      </c>
      <c r="F454" s="11"/>
      <c r="H454" s="11"/>
      <c r="I454" s="11" t="s">
        <v>27516</v>
      </c>
      <c r="J454" s="11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11" t="s">
        <v>4</v>
      </c>
      <c r="E455" s="11" t="s">
        <v>8</v>
      </c>
      <c r="F455" s="11"/>
      <c r="H455" s="11"/>
      <c r="I455" s="11" t="s">
        <v>27519</v>
      </c>
      <c r="J455" s="11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11" t="s">
        <v>4</v>
      </c>
      <c r="E456" s="11" t="s">
        <v>8</v>
      </c>
      <c r="F456" s="11"/>
      <c r="H456" s="11"/>
      <c r="I456" s="11" t="s">
        <v>27522</v>
      </c>
      <c r="J456" s="11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11" t="s">
        <v>4</v>
      </c>
      <c r="E457" s="11" t="s">
        <v>8</v>
      </c>
      <c r="F457" s="11"/>
      <c r="H457" s="11"/>
      <c r="I457" s="11" t="s">
        <v>27948</v>
      </c>
      <c r="J457" s="11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11" t="s">
        <v>4</v>
      </c>
      <c r="E458" s="11" t="s">
        <v>8</v>
      </c>
      <c r="F458" s="11"/>
      <c r="H458" s="11"/>
      <c r="I458" s="11" t="s">
        <v>27951</v>
      </c>
      <c r="J458" s="11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11" t="s">
        <v>4</v>
      </c>
      <c r="E459" s="11" t="s">
        <v>8</v>
      </c>
      <c r="F459" s="11"/>
      <c r="H459" s="11"/>
      <c r="I459" s="11" t="s">
        <v>27954</v>
      </c>
      <c r="J459" s="11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11" t="s">
        <v>4</v>
      </c>
      <c r="E460" s="11" t="s">
        <v>8</v>
      </c>
      <c r="F460" s="11"/>
      <c r="H460" s="11"/>
      <c r="I460" s="11" t="s">
        <v>27957</v>
      </c>
      <c r="J460" s="11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11" t="s">
        <v>4</v>
      </c>
      <c r="E461" s="11" t="s">
        <v>8</v>
      </c>
      <c r="F461" s="11"/>
      <c r="H461" s="11"/>
      <c r="I461" s="11" t="s">
        <v>27960</v>
      </c>
      <c r="J461" s="1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11" t="s">
        <v>4</v>
      </c>
      <c r="E462" s="11" t="s">
        <v>8</v>
      </c>
      <c r="F462" s="11"/>
      <c r="H462" s="11"/>
      <c r="I462" s="11" t="s">
        <v>27988</v>
      </c>
      <c r="J462" s="11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11" t="s">
        <v>4</v>
      </c>
      <c r="E463" s="11" t="s">
        <v>8</v>
      </c>
      <c r="F463" s="11"/>
      <c r="H463" s="11"/>
      <c r="I463" s="11" t="s">
        <v>27991</v>
      </c>
      <c r="J463" s="11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11" t="s">
        <v>4</v>
      </c>
      <c r="E464" s="11" t="s">
        <v>8</v>
      </c>
      <c r="F464" s="11"/>
      <c r="H464" s="11"/>
      <c r="I464" s="11" t="s">
        <v>27994</v>
      </c>
      <c r="J464" s="11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11" t="s">
        <v>4</v>
      </c>
      <c r="E465" s="11" t="s">
        <v>8</v>
      </c>
      <c r="F465" s="11"/>
      <c r="H465" s="11"/>
      <c r="I465" s="11" t="s">
        <v>27997</v>
      </c>
      <c r="J465" s="11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11" t="s">
        <v>4</v>
      </c>
      <c r="E466" s="11" t="s">
        <v>8</v>
      </c>
      <c r="F466" s="11"/>
      <c r="H466" s="11"/>
      <c r="I466" s="11" t="s">
        <v>28000</v>
      </c>
      <c r="J466" s="11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11" t="s">
        <v>4</v>
      </c>
      <c r="E467" s="11" t="s">
        <v>8</v>
      </c>
      <c r="F467" s="11"/>
      <c r="H467" s="11"/>
      <c r="I467" s="11" t="s">
        <v>28501</v>
      </c>
      <c r="J467" s="11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11" t="s">
        <v>4</v>
      </c>
      <c r="E468" s="11" t="s">
        <v>8</v>
      </c>
      <c r="F468" s="11"/>
      <c r="H468" s="11"/>
      <c r="I468" s="11" t="s">
        <v>28504</v>
      </c>
      <c r="J468" s="11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11" t="s">
        <v>4</v>
      </c>
      <c r="E469" s="11" t="s">
        <v>8</v>
      </c>
      <c r="F469" s="11"/>
      <c r="H469" s="11"/>
      <c r="I469" s="11" t="s">
        <v>28507</v>
      </c>
      <c r="J469" s="11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11" t="s">
        <v>4</v>
      </c>
      <c r="E470" s="11" t="s">
        <v>8</v>
      </c>
      <c r="F470" s="11"/>
      <c r="H470" s="11"/>
      <c r="I470" s="11" t="s">
        <v>28510</v>
      </c>
      <c r="J470" s="11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11" t="s">
        <v>4</v>
      </c>
      <c r="E471" s="11" t="s">
        <v>8</v>
      </c>
      <c r="F471" s="11"/>
      <c r="H471" s="11"/>
      <c r="I471" s="11" t="s">
        <v>28513</v>
      </c>
      <c r="J471" s="1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11" t="s">
        <v>4</v>
      </c>
      <c r="E472" s="11" t="s">
        <v>8</v>
      </c>
      <c r="F472" s="11"/>
      <c r="H472" s="11"/>
      <c r="I472" s="11" t="s">
        <v>28516</v>
      </c>
      <c r="J472" s="11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11" t="s">
        <v>4</v>
      </c>
      <c r="E473" s="11" t="s">
        <v>8</v>
      </c>
      <c r="F473" s="11"/>
      <c r="H473" s="11"/>
      <c r="I473" s="11" t="s">
        <v>28519</v>
      </c>
      <c r="J473" s="11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11" t="s">
        <v>4</v>
      </c>
      <c r="E474" s="11" t="s">
        <v>8</v>
      </c>
      <c r="F474" s="11"/>
      <c r="H474" s="11"/>
      <c r="I474" s="11" t="s">
        <v>28896</v>
      </c>
      <c r="J474" s="11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11" t="s">
        <v>4</v>
      </c>
      <c r="E475" s="11" t="s">
        <v>8</v>
      </c>
      <c r="F475" s="11"/>
      <c r="H475" s="11"/>
      <c r="I475" s="11" t="s">
        <v>28899</v>
      </c>
      <c r="J475" s="11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11" t="s">
        <v>4</v>
      </c>
      <c r="E476" s="11" t="s">
        <v>8</v>
      </c>
      <c r="F476" s="11"/>
      <c r="H476" s="11"/>
      <c r="I476" s="11" t="s">
        <v>28902</v>
      </c>
      <c r="J476" s="11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11" t="s">
        <v>4</v>
      </c>
      <c r="E477" s="11" t="s">
        <v>8</v>
      </c>
      <c r="F477" s="11"/>
      <c r="H477" s="11"/>
      <c r="I477" s="11" t="s">
        <v>28905</v>
      </c>
      <c r="J477" s="11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11" t="s">
        <v>4</v>
      </c>
      <c r="E478" s="11" t="s">
        <v>8</v>
      </c>
      <c r="F478" s="11"/>
      <c r="H478" s="11"/>
      <c r="I478" s="11" t="s">
        <v>28908</v>
      </c>
      <c r="J478" s="11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11" t="s">
        <v>4</v>
      </c>
      <c r="E479" s="11" t="s">
        <v>8</v>
      </c>
      <c r="F479" s="11"/>
      <c r="H479" s="11"/>
      <c r="I479" s="11" t="s">
        <v>28911</v>
      </c>
      <c r="J479" s="11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11" t="s">
        <v>4</v>
      </c>
      <c r="E480" s="11" t="s">
        <v>8</v>
      </c>
      <c r="F480" s="11"/>
      <c r="H480" s="11"/>
      <c r="I480" s="11" t="s">
        <v>28914</v>
      </c>
      <c r="J480" s="11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11" t="s">
        <v>4</v>
      </c>
      <c r="E481" s="11" t="s">
        <v>8</v>
      </c>
      <c r="F481" s="11"/>
      <c r="H481" s="11"/>
      <c r="I481" s="11" t="s">
        <v>28917</v>
      </c>
      <c r="J481" s="1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11" t="s">
        <v>4</v>
      </c>
      <c r="E482" s="11" t="s">
        <v>8</v>
      </c>
      <c r="F482" s="11"/>
      <c r="H482" s="11"/>
      <c r="I482" s="11" t="s">
        <v>28920</v>
      </c>
      <c r="J482" s="11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s="11" t="s">
        <v>4</v>
      </c>
      <c r="E483" s="11" t="s">
        <v>8</v>
      </c>
      <c r="F483" s="11"/>
      <c r="H483" s="11"/>
      <c r="I483" s="11" t="s">
        <v>29504</v>
      </c>
      <c r="J483" s="11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s="11" t="s">
        <v>4</v>
      </c>
      <c r="E484" s="11" t="s">
        <v>8</v>
      </c>
      <c r="F484" s="11"/>
      <c r="H484" s="11"/>
      <c r="I484" s="11" t="s">
        <v>29507</v>
      </c>
      <c r="J484" s="11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s="11" t="s">
        <v>4</v>
      </c>
      <c r="E485" s="11" t="s">
        <v>8</v>
      </c>
      <c r="F485" s="11"/>
      <c r="H485" s="11"/>
      <c r="I485" s="11" t="s">
        <v>29510</v>
      </c>
      <c r="J485" s="11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s="11" t="s">
        <v>4</v>
      </c>
      <c r="E486" s="11" t="s">
        <v>8</v>
      </c>
      <c r="F486" s="11"/>
      <c r="H486" s="11"/>
      <c r="I486" s="11" t="s">
        <v>29513</v>
      </c>
      <c r="J486" s="11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s="11" t="s">
        <v>4</v>
      </c>
      <c r="E487" s="11" t="s">
        <v>8</v>
      </c>
      <c r="F487" s="11"/>
      <c r="H487" s="11"/>
      <c r="I487" s="11" t="s">
        <v>29516</v>
      </c>
      <c r="J487" s="11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s="11" t="s">
        <v>4</v>
      </c>
      <c r="E488" s="11" t="s">
        <v>8</v>
      </c>
      <c r="F488" s="11"/>
      <c r="H488" s="11"/>
      <c r="I488" s="11" t="s">
        <v>29519</v>
      </c>
      <c r="J488" s="11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s="11" t="s">
        <v>4</v>
      </c>
      <c r="E489" s="11" t="s">
        <v>8</v>
      </c>
      <c r="F489" s="11"/>
      <c r="H489" s="11"/>
      <c r="I489" s="11" t="s">
        <v>29522</v>
      </c>
      <c r="J489" s="11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s="11" t="s">
        <v>4</v>
      </c>
      <c r="E490" s="11" t="s">
        <v>8</v>
      </c>
      <c r="F490" s="11"/>
      <c r="H490" s="11"/>
      <c r="I490" s="11" t="s">
        <v>30005</v>
      </c>
      <c r="J490" s="11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s="11" t="s">
        <v>4</v>
      </c>
      <c r="E491" s="11" t="s">
        <v>8</v>
      </c>
      <c r="F491" s="11"/>
      <c r="H491" s="11"/>
      <c r="I491" s="11" t="s">
        <v>30008</v>
      </c>
      <c r="J491" s="1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s="11" t="s">
        <v>4</v>
      </c>
      <c r="E492" s="11" t="s">
        <v>8</v>
      </c>
      <c r="F492" s="11"/>
      <c r="H492" s="11"/>
      <c r="I492" s="11" t="s">
        <v>30459</v>
      </c>
      <c r="J492" s="11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s="11" t="s">
        <v>4</v>
      </c>
      <c r="E493" s="11" t="s">
        <v>8</v>
      </c>
      <c r="F493" s="11"/>
      <c r="H493" s="11"/>
      <c r="I493" s="11" t="s">
        <v>30462</v>
      </c>
      <c r="J493" s="11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s="11" t="s">
        <v>4</v>
      </c>
      <c r="E494" s="11" t="s">
        <v>8</v>
      </c>
      <c r="F494" s="11"/>
      <c r="H494" s="11"/>
      <c r="I494" s="11" t="s">
        <v>30465</v>
      </c>
      <c r="J494" s="11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s="11" t="s">
        <v>4</v>
      </c>
      <c r="E495" s="11" t="s">
        <v>8</v>
      </c>
      <c r="F495" s="11"/>
      <c r="H495" s="11"/>
      <c r="I495" s="11" t="s">
        <v>30468</v>
      </c>
      <c r="J495" s="11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s="11" t="s">
        <v>4</v>
      </c>
      <c r="E496" s="11" t="s">
        <v>8</v>
      </c>
      <c r="F496" s="11"/>
      <c r="H496" s="11"/>
      <c r="I496" s="11" t="s">
        <v>30471</v>
      </c>
      <c r="J496" s="11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s="11" t="s">
        <v>4</v>
      </c>
      <c r="E497" s="11" t="s">
        <v>29756</v>
      </c>
      <c r="F497" s="11"/>
      <c r="H497" s="11"/>
      <c r="I497" s="11" t="s">
        <v>30474</v>
      </c>
      <c r="J497" s="11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s="11" t="s">
        <v>4</v>
      </c>
      <c r="E498" s="11" t="s">
        <v>29756</v>
      </c>
      <c r="F498" s="11"/>
      <c r="H498" s="11"/>
      <c r="I498" s="11" t="s">
        <v>30477</v>
      </c>
      <c r="J498" s="11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s="11" t="s">
        <v>4</v>
      </c>
      <c r="E499" s="11" t="s">
        <v>29756</v>
      </c>
      <c r="F499" s="11"/>
      <c r="H499" s="11"/>
      <c r="I499" s="11" t="s">
        <v>30480</v>
      </c>
      <c r="J499" s="11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s="11" t="s">
        <v>4</v>
      </c>
      <c r="E500" s="11" t="s">
        <v>8</v>
      </c>
      <c r="F500" s="11"/>
      <c r="H500" s="11"/>
      <c r="I500" s="11" t="s">
        <v>30483</v>
      </c>
      <c r="J500" s="11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s="11" t="s">
        <v>4</v>
      </c>
      <c r="E501" s="11" t="s">
        <v>29086</v>
      </c>
      <c r="F501" s="11"/>
      <c r="H501" s="11"/>
      <c r="I501" s="11" t="s">
        <v>30486</v>
      </c>
      <c r="J501" s="1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s="11" t="s">
        <v>1590</v>
      </c>
      <c r="E502" s="11" t="s">
        <v>8</v>
      </c>
      <c r="F502" s="11"/>
      <c r="H502" s="11"/>
      <c r="I502" s="11" t="s">
        <v>30704</v>
      </c>
      <c r="J502" s="11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s="11" t="s">
        <v>4</v>
      </c>
      <c r="E503" s="11" t="s">
        <v>8</v>
      </c>
      <c r="F503" s="11"/>
      <c r="H503" s="11"/>
      <c r="I503" s="11" t="s">
        <v>30900</v>
      </c>
      <c r="J503" s="11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s="11" t="s">
        <v>4</v>
      </c>
      <c r="E504" s="11" t="s">
        <v>29756</v>
      </c>
      <c r="F504" s="11"/>
      <c r="H504" s="11"/>
      <c r="I504" s="11" t="s">
        <v>30903</v>
      </c>
      <c r="J504" s="11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s="11" t="s">
        <v>4</v>
      </c>
      <c r="E505" s="11" t="s">
        <v>8</v>
      </c>
      <c r="F505" s="11"/>
      <c r="H505" s="11"/>
      <c r="I505" s="11" t="s">
        <v>30906</v>
      </c>
      <c r="J505" s="11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  <row r="506" spans="1:13" x14ac:dyDescent="0.25">
      <c r="A506" s="1" t="s">
        <v>14</v>
      </c>
      <c r="B506" s="3">
        <v>46140</v>
      </c>
      <c r="C506" s="4">
        <v>0.33457175925925925</v>
      </c>
      <c r="D506" s="11" t="s">
        <v>4</v>
      </c>
      <c r="E506" s="11" t="s">
        <v>8</v>
      </c>
      <c r="F506" s="11"/>
      <c r="H506" s="11"/>
      <c r="I506" s="11" t="s">
        <v>31264</v>
      </c>
      <c r="J506" s="11" t="s">
        <v>2340</v>
      </c>
      <c r="K506" t="s">
        <v>31265</v>
      </c>
      <c r="L506" t="s">
        <v>31266</v>
      </c>
      <c r="M506" s="2" t="str">
        <f>HYPERLINK(склад2въезд13192021222378[[#This Row],[RelativePath]])</f>
        <v>12 Площадка 3 кран\K07156189_20_20260428T080147Z.jpg</v>
      </c>
    </row>
    <row r="507" spans="1:13" x14ac:dyDescent="0.25">
      <c r="A507" s="1" t="s">
        <v>14</v>
      </c>
      <c r="B507" s="3">
        <v>46140</v>
      </c>
      <c r="C507" s="4">
        <v>0.36478009259259259</v>
      </c>
      <c r="D507" s="11" t="s">
        <v>4</v>
      </c>
      <c r="E507" s="11" t="s">
        <v>8</v>
      </c>
      <c r="F507" s="11"/>
      <c r="H507" s="11"/>
      <c r="I507" s="11" t="s">
        <v>31267</v>
      </c>
      <c r="J507" s="11" t="s">
        <v>2340</v>
      </c>
      <c r="K507" t="s">
        <v>31268</v>
      </c>
      <c r="L507" t="s">
        <v>31269</v>
      </c>
      <c r="M507" s="2" t="str">
        <f>HYPERLINK(склад2въезд13192021222378[[#This Row],[RelativePath]])</f>
        <v>12 Площадка 3 кран\K07156189_20_20260428T084517Z.jpg</v>
      </c>
    </row>
    <row r="508" spans="1:13" x14ac:dyDescent="0.25">
      <c r="A508" s="1" t="s">
        <v>14</v>
      </c>
      <c r="B508" s="3">
        <v>46140</v>
      </c>
      <c r="C508" s="4">
        <v>0.71442129629629625</v>
      </c>
      <c r="D508" s="11" t="s">
        <v>4</v>
      </c>
      <c r="E508" s="11" t="s">
        <v>8</v>
      </c>
      <c r="F508" s="11"/>
      <c r="H508" s="11"/>
      <c r="I508" s="11" t="s">
        <v>31270</v>
      </c>
      <c r="J508" s="11" t="s">
        <v>2340</v>
      </c>
      <c r="K508" t="s">
        <v>31271</v>
      </c>
      <c r="L508" t="s">
        <v>31272</v>
      </c>
      <c r="M508" s="2" t="str">
        <f>HYPERLINK(склад2въезд13192021222378[[#This Row],[RelativePath]])</f>
        <v>12 Площадка 3 кран\K07156189_20_20260428T170846Z.jpg</v>
      </c>
    </row>
    <row r="509" spans="1:13" x14ac:dyDescent="0.25">
      <c r="A509" s="1" t="s">
        <v>15</v>
      </c>
      <c r="B509" s="3">
        <v>46141</v>
      </c>
      <c r="C509" s="4">
        <v>0.3999537037037037</v>
      </c>
      <c r="D509" s="11" t="s">
        <v>4</v>
      </c>
      <c r="E509" s="11" t="s">
        <v>8</v>
      </c>
      <c r="F509" s="11"/>
      <c r="H509" s="11"/>
      <c r="I509" s="11" t="s">
        <v>31273</v>
      </c>
      <c r="J509" s="11" t="s">
        <v>2340</v>
      </c>
      <c r="K509" t="s">
        <v>31274</v>
      </c>
      <c r="L509" t="s">
        <v>31275</v>
      </c>
      <c r="M509" s="2" t="str">
        <f>HYPERLINK(склад2въезд13192021222378[[#This Row],[RelativePath]])</f>
        <v>12 Площадка 3 кран\K07156189_20_20260429T093556Z.jpg</v>
      </c>
    </row>
    <row r="510" spans="1:13" x14ac:dyDescent="0.25">
      <c r="A510" s="1" t="s">
        <v>15</v>
      </c>
      <c r="B510" s="3">
        <v>46141</v>
      </c>
      <c r="C510" s="4">
        <v>0.81145833333333328</v>
      </c>
      <c r="D510" s="11" t="s">
        <v>4</v>
      </c>
      <c r="E510" s="11" t="s">
        <v>8</v>
      </c>
      <c r="F510" s="11"/>
      <c r="H510" s="11"/>
      <c r="I510" s="11" t="s">
        <v>31276</v>
      </c>
      <c r="J510" s="11" t="s">
        <v>2340</v>
      </c>
      <c r="K510" t="s">
        <v>31277</v>
      </c>
      <c r="L510" t="s">
        <v>31278</v>
      </c>
      <c r="M510" s="2" t="str">
        <f>HYPERLINK(склад2въезд13192021222378[[#This Row],[RelativePath]])</f>
        <v>12 Площадка 3 кран\K07156189_20_20260429T192830Z.jpg</v>
      </c>
    </row>
    <row r="511" spans="1:13" x14ac:dyDescent="0.25">
      <c r="A511" s="1" t="s">
        <v>16</v>
      </c>
      <c r="B511" s="3">
        <v>46142</v>
      </c>
      <c r="C511" s="4">
        <v>0.33069444444444446</v>
      </c>
      <c r="D511" s="11" t="s">
        <v>4</v>
      </c>
      <c r="E511" s="11" t="s">
        <v>8</v>
      </c>
      <c r="F511" s="11"/>
      <c r="H511" s="11"/>
      <c r="I511" s="11" t="s">
        <v>31622</v>
      </c>
      <c r="J511" s="11" t="s">
        <v>2340</v>
      </c>
      <c r="K511" t="s">
        <v>31623</v>
      </c>
      <c r="L511" t="s">
        <v>31624</v>
      </c>
      <c r="M511" s="2" t="str">
        <f>HYPERLINK(склад2въезд13192021222378[[#This Row],[RelativePath]])</f>
        <v>12 Площадка 3 кран\K07156189_20_20260430T075612Z.jpg</v>
      </c>
    </row>
    <row r="512" spans="1:13" x14ac:dyDescent="0.25">
      <c r="A512" s="1" t="s">
        <v>16</v>
      </c>
      <c r="B512" s="3">
        <v>46142</v>
      </c>
      <c r="C512" s="4">
        <v>0.75061342592592595</v>
      </c>
      <c r="D512" s="11" t="s">
        <v>4</v>
      </c>
      <c r="E512" s="11" t="s">
        <v>8</v>
      </c>
      <c r="F512" s="11"/>
      <c r="H512" s="11"/>
      <c r="I512" s="11" t="s">
        <v>31625</v>
      </c>
      <c r="J512" s="11" t="s">
        <v>2340</v>
      </c>
      <c r="K512" t="s">
        <v>31626</v>
      </c>
      <c r="L512" t="s">
        <v>31627</v>
      </c>
      <c r="M512" s="2" t="str">
        <f>HYPERLINK(склад2въезд13192021222378[[#This Row],[RelativePath]])</f>
        <v>12 Площадка 3 кран\K07156189_20_20260430T180053Z.jpg</v>
      </c>
    </row>
    <row r="513" spans="1:13" x14ac:dyDescent="0.25">
      <c r="A513" s="1" t="s">
        <v>17</v>
      </c>
      <c r="B513" s="3">
        <v>46143</v>
      </c>
      <c r="C513" s="4">
        <v>0.81037037037037041</v>
      </c>
      <c r="D513" s="11" t="s">
        <v>1590</v>
      </c>
      <c r="E513" s="11" t="s">
        <v>8</v>
      </c>
      <c r="F513" s="11"/>
      <c r="H513" s="11"/>
      <c r="I513" s="11" t="s">
        <v>31729</v>
      </c>
      <c r="J513" s="11" t="s">
        <v>2340</v>
      </c>
      <c r="K513" t="s">
        <v>31730</v>
      </c>
      <c r="L513" t="s">
        <v>31731</v>
      </c>
      <c r="M513" s="2" t="str">
        <f>HYPERLINK(склад2въезд13192021222378[[#This Row],[RelativePath]])</f>
        <v>12 Площадка 3 кран\K07156189_20_20260501T192656Z.jpg</v>
      </c>
    </row>
    <row r="514" spans="1:13" x14ac:dyDescent="0.25">
      <c r="A514" s="1" t="s">
        <v>18</v>
      </c>
      <c r="B514" s="3">
        <v>46144</v>
      </c>
      <c r="C514" s="4">
        <v>0.71747685185185184</v>
      </c>
      <c r="D514" s="11" t="s">
        <v>1590</v>
      </c>
      <c r="E514" s="11" t="s">
        <v>8</v>
      </c>
      <c r="F514" s="11"/>
      <c r="H514" s="11"/>
      <c r="I514" s="11" t="s">
        <v>31732</v>
      </c>
      <c r="J514" s="11" t="s">
        <v>2340</v>
      </c>
      <c r="K514" t="s">
        <v>31733</v>
      </c>
      <c r="L514" t="s">
        <v>31734</v>
      </c>
      <c r="M514" s="2" t="str">
        <f>HYPERLINK(склад2въезд13192021222378[[#This Row],[RelativePath]])</f>
        <v>12 Площадка 3 кран\K07156189_20_20260502T171310Z.jpg</v>
      </c>
    </row>
    <row r="515" spans="1:13" x14ac:dyDescent="0.25">
      <c r="A515" s="1" t="s">
        <v>22</v>
      </c>
      <c r="B515" s="3">
        <v>46145</v>
      </c>
      <c r="C515" s="4">
        <v>0.39792824074074074</v>
      </c>
      <c r="D515" s="11" t="s">
        <v>4</v>
      </c>
      <c r="E515" s="11" t="s">
        <v>8</v>
      </c>
      <c r="F515" s="11"/>
      <c r="H515" s="11"/>
      <c r="I515" s="11" t="s">
        <v>32024</v>
      </c>
      <c r="J515" s="11" t="s">
        <v>2340</v>
      </c>
      <c r="K515" t="s">
        <v>32025</v>
      </c>
      <c r="L515" t="s">
        <v>32026</v>
      </c>
      <c r="M515" s="2" t="str">
        <f>HYPERLINK(склад2въезд13192021222378[[#This Row],[RelativePath]])</f>
        <v>12 Площадка 3 кран\K07156189_20_20260503T093301Z.jpg</v>
      </c>
    </row>
    <row r="516" spans="1:13" x14ac:dyDescent="0.25">
      <c r="A516" s="1" t="s">
        <v>22</v>
      </c>
      <c r="B516" s="3">
        <v>46145</v>
      </c>
      <c r="C516" s="4">
        <v>0.7864930555555556</v>
      </c>
      <c r="D516" s="11" t="s">
        <v>4</v>
      </c>
      <c r="E516" s="11" t="s">
        <v>8</v>
      </c>
      <c r="F516" s="11"/>
      <c r="H516" s="11"/>
      <c r="I516" s="11" t="s">
        <v>32027</v>
      </c>
      <c r="J516" s="11" t="s">
        <v>2340</v>
      </c>
      <c r="K516" t="s">
        <v>32028</v>
      </c>
      <c r="L516" t="s">
        <v>32029</v>
      </c>
      <c r="M516" s="2" t="str">
        <f>HYPERLINK(склад2въезд13192021222378[[#This Row],[RelativePath]])</f>
        <v>12 Площадка 3 кран\K07156189_20_20260503T185233Z.jpg</v>
      </c>
    </row>
    <row r="517" spans="1:13" x14ac:dyDescent="0.25">
      <c r="A517" s="1" t="s">
        <v>13</v>
      </c>
      <c r="B517" s="3">
        <v>46146</v>
      </c>
      <c r="C517" s="4">
        <v>0.3944097222222222</v>
      </c>
      <c r="D517" s="11" t="s">
        <v>4</v>
      </c>
      <c r="E517" s="11" t="s">
        <v>6931</v>
      </c>
      <c r="F517" s="11"/>
      <c r="H517" s="11"/>
      <c r="I517" s="11" t="s">
        <v>32401</v>
      </c>
      <c r="J517" s="11" t="s">
        <v>2340</v>
      </c>
      <c r="K517" t="s">
        <v>32402</v>
      </c>
      <c r="L517" t="s">
        <v>32403</v>
      </c>
      <c r="M517" s="2" t="str">
        <f>HYPERLINK(склад2въезд13192021222378[[#This Row],[RelativePath]])</f>
        <v>12 Площадка 3 кран\K07156189_20_20260504T092757Z.jpg</v>
      </c>
    </row>
    <row r="518" spans="1:13" x14ac:dyDescent="0.25">
      <c r="A518" s="1" t="s">
        <v>13</v>
      </c>
      <c r="B518" s="3">
        <v>46146</v>
      </c>
      <c r="C518" s="4">
        <v>0.55278935185185185</v>
      </c>
      <c r="D518" s="11" t="s">
        <v>4</v>
      </c>
      <c r="E518" s="11" t="s">
        <v>8</v>
      </c>
      <c r="F518" s="11"/>
      <c r="H518" s="11"/>
      <c r="I518" s="11" t="s">
        <v>32404</v>
      </c>
      <c r="J518" s="11" t="s">
        <v>2340</v>
      </c>
      <c r="K518" t="s">
        <v>32405</v>
      </c>
      <c r="L518" t="s">
        <v>32406</v>
      </c>
      <c r="M518" s="2" t="str">
        <f>HYPERLINK(склад2въезд13192021222378[[#This Row],[RelativePath]])</f>
        <v>12 Площадка 3 кран\K07156189_20_20260504T131601Z.jpg</v>
      </c>
    </row>
    <row r="519" spans="1:13" x14ac:dyDescent="0.25">
      <c r="A519" s="1" t="s">
        <v>13</v>
      </c>
      <c r="B519" s="3">
        <v>46146</v>
      </c>
      <c r="C519" s="4">
        <v>0.62902777777777774</v>
      </c>
      <c r="D519" s="11" t="s">
        <v>4</v>
      </c>
      <c r="E519" s="11" t="s">
        <v>29086</v>
      </c>
      <c r="F519" s="11"/>
      <c r="H519" s="11"/>
      <c r="I519" s="11" t="s">
        <v>32407</v>
      </c>
      <c r="J519" s="11" t="s">
        <v>2340</v>
      </c>
      <c r="K519" t="s">
        <v>32408</v>
      </c>
      <c r="L519" t="s">
        <v>32409</v>
      </c>
      <c r="M519" s="2" t="str">
        <f>HYPERLINK(склад2въезд13192021222378[[#This Row],[RelativePath]])</f>
        <v>12 Площадка 3 кран\K07156189_20_20260504T150548Z.jpg</v>
      </c>
    </row>
    <row r="520" spans="1:13" x14ac:dyDescent="0.25">
      <c r="A520" s="1" t="s">
        <v>13</v>
      </c>
      <c r="B520" s="3">
        <v>46146</v>
      </c>
      <c r="C520" s="4">
        <v>0.84890046296296295</v>
      </c>
      <c r="D520" s="11" t="s">
        <v>4</v>
      </c>
      <c r="E520" s="11" t="s">
        <v>6931</v>
      </c>
      <c r="F520" s="11"/>
      <c r="H520" s="11"/>
      <c r="I520" s="11" t="s">
        <v>32410</v>
      </c>
      <c r="J520" s="11" t="s">
        <v>2340</v>
      </c>
      <c r="K520" t="s">
        <v>32411</v>
      </c>
      <c r="L520" t="s">
        <v>32412</v>
      </c>
      <c r="M520" s="2" t="str">
        <f>HYPERLINK(склад2въезд13192021222378[[#This Row],[RelativePath]])</f>
        <v>12 Площадка 3 кран\K07156189_20_20260504T202225Z.jpg</v>
      </c>
    </row>
    <row r="521" spans="1:13" x14ac:dyDescent="0.25">
      <c r="A521" s="1" t="s">
        <v>14</v>
      </c>
      <c r="B521" s="3">
        <v>46147</v>
      </c>
      <c r="C521" s="4">
        <v>0.26246527777777778</v>
      </c>
      <c r="D521" s="11" t="s">
        <v>4</v>
      </c>
      <c r="E521" s="11" t="s">
        <v>8</v>
      </c>
      <c r="F521" s="11"/>
      <c r="H521" s="11"/>
      <c r="I521" s="11" t="s">
        <v>32413</v>
      </c>
      <c r="J521" s="11" t="s">
        <v>2340</v>
      </c>
      <c r="K521" t="s">
        <v>32414</v>
      </c>
      <c r="L521" t="s">
        <v>32415</v>
      </c>
      <c r="M521" s="2" t="str">
        <f>HYPERLINK(склад2въезд13192021222378[[#This Row],[RelativePath]])</f>
        <v>12 Площадка 3 кран\K07156189_20_20260505T061757Z.jpg</v>
      </c>
    </row>
    <row r="522" spans="1:13" x14ac:dyDescent="0.25">
      <c r="A522" s="1" t="s">
        <v>14</v>
      </c>
      <c r="B522" s="3">
        <v>46147</v>
      </c>
      <c r="C522" s="4">
        <v>0.4324884259259259</v>
      </c>
      <c r="D522" s="11" t="s">
        <v>4</v>
      </c>
      <c r="E522" s="11" t="s">
        <v>29086</v>
      </c>
      <c r="F522" s="11"/>
      <c r="H522" s="11"/>
      <c r="I522" s="11" t="s">
        <v>32416</v>
      </c>
      <c r="J522" s="11" t="s">
        <v>2340</v>
      </c>
      <c r="K522" t="s">
        <v>32417</v>
      </c>
      <c r="L522" t="s">
        <v>32418</v>
      </c>
      <c r="M522" s="2" t="str">
        <f>HYPERLINK(склад2въезд13192021222378[[#This Row],[RelativePath]])</f>
        <v>12 Площадка 3 кран\K07156189_20_20260505T102247Z.jpg</v>
      </c>
    </row>
    <row r="523" spans="1:13" x14ac:dyDescent="0.25">
      <c r="A523" s="1" t="s">
        <v>14</v>
      </c>
      <c r="B523" s="3">
        <v>46147</v>
      </c>
      <c r="C523" s="4">
        <v>0.58567129629629633</v>
      </c>
      <c r="D523" s="11" t="s">
        <v>4</v>
      </c>
      <c r="E523" s="11" t="s">
        <v>18716</v>
      </c>
      <c r="F523" s="11"/>
      <c r="H523" s="11"/>
      <c r="I523" s="11" t="s">
        <v>32419</v>
      </c>
      <c r="J523" s="11" t="s">
        <v>2340</v>
      </c>
      <c r="K523" t="s">
        <v>32420</v>
      </c>
      <c r="L523" t="s">
        <v>32421</v>
      </c>
      <c r="M523" s="2" t="str">
        <f>HYPERLINK(склад2въезд13192021222378[[#This Row],[RelativePath]])</f>
        <v>12 Площадка 3 кран\K07156189_20_20260505T140322Z.jpg</v>
      </c>
    </row>
    <row r="524" spans="1:13" x14ac:dyDescent="0.25">
      <c r="A524" s="1" t="s">
        <v>14</v>
      </c>
      <c r="B524" s="3">
        <v>46147</v>
      </c>
      <c r="C524" s="4">
        <v>0.70578703703703705</v>
      </c>
      <c r="D524" s="11" t="s">
        <v>4</v>
      </c>
      <c r="E524" s="11" t="s">
        <v>8</v>
      </c>
      <c r="F524" s="11"/>
      <c r="H524" s="11"/>
      <c r="I524" s="11" t="s">
        <v>32422</v>
      </c>
      <c r="J524" s="11" t="s">
        <v>2340</v>
      </c>
      <c r="K524" t="s">
        <v>32423</v>
      </c>
      <c r="L524" t="s">
        <v>32424</v>
      </c>
      <c r="M524" s="2" t="str">
        <f>HYPERLINK(склад2въезд13192021222378[[#This Row],[RelativePath]])</f>
        <v>12 Площадка 3 кран\K07156189_20_20260505T165620Z.jpg</v>
      </c>
    </row>
    <row r="525" spans="1:13" x14ac:dyDescent="0.25">
      <c r="A525" s="1" t="s">
        <v>15</v>
      </c>
      <c r="B525" s="3">
        <v>46148</v>
      </c>
      <c r="C525" s="4">
        <v>0.31619212962962961</v>
      </c>
      <c r="D525" s="11" t="s">
        <v>4</v>
      </c>
      <c r="E525" s="11" t="s">
        <v>8</v>
      </c>
      <c r="F525" s="11"/>
      <c r="H525" s="11"/>
      <c r="I525" s="11" t="s">
        <v>32425</v>
      </c>
      <c r="J525" s="11" t="s">
        <v>2340</v>
      </c>
      <c r="K525" t="s">
        <v>32426</v>
      </c>
      <c r="L525" t="s">
        <v>32427</v>
      </c>
      <c r="M525" s="2" t="str">
        <f>HYPERLINK(склад2въезд13192021222378[[#This Row],[RelativePath]])</f>
        <v>12 Площадка 3 кран\K07156189_20_20260506T073519Z.jpg</v>
      </c>
    </row>
    <row r="526" spans="1:13" x14ac:dyDescent="0.25">
      <c r="A526" s="1" t="s">
        <v>15</v>
      </c>
      <c r="B526" s="3">
        <v>46148</v>
      </c>
      <c r="C526" s="4">
        <v>0.37739583333333332</v>
      </c>
      <c r="D526" s="11" t="s">
        <v>4</v>
      </c>
      <c r="E526" s="11" t="s">
        <v>8</v>
      </c>
      <c r="F526" s="11"/>
      <c r="H526" s="11"/>
      <c r="I526" s="11" t="s">
        <v>32428</v>
      </c>
      <c r="J526" s="11" t="s">
        <v>2340</v>
      </c>
      <c r="K526" t="s">
        <v>32429</v>
      </c>
      <c r="L526" t="s">
        <v>32430</v>
      </c>
      <c r="M526" s="2" t="str">
        <f>HYPERLINK(склад2въезд13192021222378[[#This Row],[RelativePath]])</f>
        <v>12 Площадка 3 кран\K07156189_20_20260506T090327Z.jpg</v>
      </c>
    </row>
    <row r="527" spans="1:13" x14ac:dyDescent="0.25">
      <c r="A527" s="1" t="s">
        <v>15</v>
      </c>
      <c r="B527" s="3">
        <v>46148</v>
      </c>
      <c r="C527" s="4">
        <v>0.48335648148148147</v>
      </c>
      <c r="D527" s="11" t="s">
        <v>4</v>
      </c>
      <c r="E527" s="11" t="s">
        <v>8</v>
      </c>
      <c r="F527" s="11"/>
      <c r="H527" s="11"/>
      <c r="I527" s="11" t="s">
        <v>32431</v>
      </c>
      <c r="J527" s="11" t="s">
        <v>2340</v>
      </c>
      <c r="K527" t="s">
        <v>32432</v>
      </c>
      <c r="L527" t="s">
        <v>32433</v>
      </c>
      <c r="M527" s="2" t="str">
        <f>HYPERLINK(склад2въезд13192021222378[[#This Row],[RelativePath]])</f>
        <v>12 Площадка 3 кран\K07156189_20_20260506T113602Z.jpg</v>
      </c>
    </row>
    <row r="528" spans="1:13" x14ac:dyDescent="0.25">
      <c r="A528" s="1" t="s">
        <v>15</v>
      </c>
      <c r="B528" s="3">
        <v>46148</v>
      </c>
      <c r="C528" s="4">
        <v>0.49315972222222221</v>
      </c>
      <c r="D528" s="11" t="s">
        <v>32724</v>
      </c>
      <c r="E528" s="11"/>
      <c r="F528" s="11"/>
      <c r="H528" s="11"/>
      <c r="I528" s="11" t="s">
        <v>32434</v>
      </c>
      <c r="J528" s="11" t="s">
        <v>2340</v>
      </c>
      <c r="K528" t="s">
        <v>32435</v>
      </c>
      <c r="L528" t="s">
        <v>32436</v>
      </c>
      <c r="M528" s="2" t="str">
        <f>HYPERLINK(склад2въезд13192021222378[[#This Row],[RelativePath]])</f>
        <v>12 Площадка 3 кран\K07156189_20_20260506T115009Z.jpg</v>
      </c>
    </row>
    <row r="529" spans="1:13" x14ac:dyDescent="0.25">
      <c r="A529" s="1" t="s">
        <v>15</v>
      </c>
      <c r="B529" s="3">
        <v>46148</v>
      </c>
      <c r="C529" s="4">
        <v>0.61943287037037043</v>
      </c>
      <c r="D529" s="11" t="s">
        <v>4</v>
      </c>
      <c r="E529" s="11" t="s">
        <v>8</v>
      </c>
      <c r="F529" s="11"/>
      <c r="H529" s="11"/>
      <c r="I529" s="11" t="s">
        <v>32437</v>
      </c>
      <c r="J529" s="11" t="s">
        <v>2340</v>
      </c>
      <c r="K529" t="s">
        <v>32438</v>
      </c>
      <c r="L529" t="s">
        <v>32439</v>
      </c>
      <c r="M529" s="2" t="str">
        <f>HYPERLINK(склад2въезд13192021222378[[#This Row],[RelativePath]])</f>
        <v>12 Площадка 3 кран\K07156189_20_20260506T145159Z.jpg</v>
      </c>
    </row>
    <row r="530" spans="1:13" x14ac:dyDescent="0.25">
      <c r="A530" s="1" t="s">
        <v>16</v>
      </c>
      <c r="B530" s="3">
        <v>46149</v>
      </c>
      <c r="C530" s="4">
        <v>0.3704513888888889</v>
      </c>
      <c r="D530" s="11" t="s">
        <v>4</v>
      </c>
      <c r="E530" s="11" t="s">
        <v>8</v>
      </c>
      <c r="F530" s="11"/>
      <c r="H530" s="11"/>
      <c r="I530" s="11" t="s">
        <v>33046</v>
      </c>
      <c r="J530" s="11" t="s">
        <v>2340</v>
      </c>
      <c r="K530" t="s">
        <v>33047</v>
      </c>
      <c r="L530" t="s">
        <v>33048</v>
      </c>
      <c r="M530" s="2" t="str">
        <f>HYPERLINK(склад2въезд13192021222378[[#This Row],[RelativePath]])</f>
        <v>12 Площадка 3 кран\K07156189_20_20260507T085327Z.jpg</v>
      </c>
    </row>
    <row r="531" spans="1:13" x14ac:dyDescent="0.25">
      <c r="A531" s="1" t="s">
        <v>16</v>
      </c>
      <c r="B531" s="3">
        <v>46149</v>
      </c>
      <c r="C531" s="4">
        <v>0.4337152777777778</v>
      </c>
      <c r="D531" s="11" t="s">
        <v>4</v>
      </c>
      <c r="E531" s="11" t="s">
        <v>225</v>
      </c>
      <c r="F531" s="11"/>
      <c r="H531" s="11"/>
      <c r="I531" s="11" t="s">
        <v>33049</v>
      </c>
      <c r="J531" s="11" t="s">
        <v>2340</v>
      </c>
      <c r="K531" t="s">
        <v>33050</v>
      </c>
      <c r="L531" t="s">
        <v>33051</v>
      </c>
      <c r="M531" s="2" t="str">
        <f>HYPERLINK(склад2въезд13192021222378[[#This Row],[RelativePath]])</f>
        <v>12 Площадка 3 кран\K07156189_20_20260507T102433Z.jpg</v>
      </c>
    </row>
    <row r="532" spans="1:13" x14ac:dyDescent="0.25">
      <c r="A532" s="1" t="s">
        <v>16</v>
      </c>
      <c r="B532" s="3">
        <v>46149</v>
      </c>
      <c r="C532" s="4">
        <v>0.44010416666666669</v>
      </c>
      <c r="D532" s="11" t="s">
        <v>4</v>
      </c>
      <c r="E532" s="11" t="s">
        <v>225</v>
      </c>
      <c r="F532" s="11"/>
      <c r="H532" s="11"/>
      <c r="I532" s="11" t="s">
        <v>33052</v>
      </c>
      <c r="J532" s="11" t="s">
        <v>2340</v>
      </c>
      <c r="K532" t="s">
        <v>33053</v>
      </c>
      <c r="L532" t="s">
        <v>33054</v>
      </c>
      <c r="M532" s="2" t="str">
        <f>HYPERLINK(склад2въезд13192021222378[[#This Row],[RelativePath]])</f>
        <v>12 Площадка 3 кран\K07156189_20_20260507T103345Z.jpg</v>
      </c>
    </row>
    <row r="533" spans="1:13" x14ac:dyDescent="0.25">
      <c r="A533" s="1" t="s">
        <v>16</v>
      </c>
      <c r="B533" s="3">
        <v>46149</v>
      </c>
      <c r="C533" s="4">
        <v>0.46311342592592591</v>
      </c>
      <c r="D533" s="11" t="s">
        <v>4</v>
      </c>
      <c r="E533" s="11" t="s">
        <v>225</v>
      </c>
      <c r="F533" s="11"/>
      <c r="H533" s="11"/>
      <c r="I533" s="11" t="s">
        <v>33055</v>
      </c>
      <c r="J533" s="11" t="s">
        <v>2340</v>
      </c>
      <c r="K533" t="s">
        <v>33056</v>
      </c>
      <c r="L533" t="s">
        <v>33057</v>
      </c>
      <c r="M533" s="2" t="str">
        <f>HYPERLINK(склад2въезд13192021222378[[#This Row],[RelativePath]])</f>
        <v>12 Площадка 3 кран\K07156189_20_20260507T110653Z.jpg</v>
      </c>
    </row>
    <row r="534" spans="1:13" x14ac:dyDescent="0.25">
      <c r="A534" s="1" t="s">
        <v>16</v>
      </c>
      <c r="B534" s="3">
        <v>46149</v>
      </c>
      <c r="C534" s="4">
        <v>0.48009259259259257</v>
      </c>
      <c r="D534" s="11" t="s">
        <v>4</v>
      </c>
      <c r="E534" s="11" t="s">
        <v>225</v>
      </c>
      <c r="F534" s="11"/>
      <c r="H534" s="11"/>
      <c r="I534" s="11" t="s">
        <v>33058</v>
      </c>
      <c r="J534" s="11" t="s">
        <v>2340</v>
      </c>
      <c r="K534" t="s">
        <v>33059</v>
      </c>
      <c r="L534" t="s">
        <v>33060</v>
      </c>
      <c r="M534" s="2" t="str">
        <f>HYPERLINK(склад2въезд13192021222378[[#This Row],[RelativePath]])</f>
        <v>12 Площадка 3 кран\K07156189_20_20260507T113120Z.jpg</v>
      </c>
    </row>
    <row r="535" spans="1:13" x14ac:dyDescent="0.25">
      <c r="A535" s="1" t="s">
        <v>16</v>
      </c>
      <c r="B535" s="3">
        <v>46149</v>
      </c>
      <c r="C535" s="4">
        <v>0.50188657407407411</v>
      </c>
      <c r="D535" s="11" t="s">
        <v>4</v>
      </c>
      <c r="E535" s="11" t="s">
        <v>225</v>
      </c>
      <c r="F535" s="11"/>
      <c r="H535" s="11"/>
      <c r="I535" s="11" t="s">
        <v>33061</v>
      </c>
      <c r="J535" s="11" t="s">
        <v>2340</v>
      </c>
      <c r="K535" t="s">
        <v>33062</v>
      </c>
      <c r="L535" t="s">
        <v>33063</v>
      </c>
      <c r="M535" s="2" t="str">
        <f>HYPERLINK(склад2въезд13192021222378[[#This Row],[RelativePath]])</f>
        <v>12 Площадка 3 кран\K07156189_20_20260507T120243Z.jpg</v>
      </c>
    </row>
    <row r="536" spans="1:13" x14ac:dyDescent="0.25">
      <c r="A536" s="1" t="s">
        <v>16</v>
      </c>
      <c r="B536" s="3">
        <v>46149</v>
      </c>
      <c r="C536" s="4">
        <v>0.58233796296296292</v>
      </c>
      <c r="D536" s="11" t="s">
        <v>4</v>
      </c>
      <c r="E536" s="11" t="s">
        <v>18716</v>
      </c>
      <c r="F536" s="11"/>
      <c r="H536" s="11"/>
      <c r="I536" s="11" t="s">
        <v>33064</v>
      </c>
      <c r="J536" s="11" t="s">
        <v>2340</v>
      </c>
      <c r="K536" t="s">
        <v>33065</v>
      </c>
      <c r="L536" t="s">
        <v>33066</v>
      </c>
      <c r="M536" s="2" t="str">
        <f>HYPERLINK(склад2въезд13192021222378[[#This Row],[RelativePath]])</f>
        <v>12 Площадка 3 кран\K07156189_20_20260507T135834Z.jpg</v>
      </c>
    </row>
    <row r="537" spans="1:13" x14ac:dyDescent="0.25">
      <c r="A537" s="1" t="s">
        <v>16</v>
      </c>
      <c r="B537" s="3">
        <v>46149</v>
      </c>
      <c r="C537" s="4">
        <v>0.70474537037037033</v>
      </c>
      <c r="D537" s="11" t="s">
        <v>4</v>
      </c>
      <c r="E537" s="11" t="s">
        <v>8</v>
      </c>
      <c r="F537" s="11"/>
      <c r="H537" s="11"/>
      <c r="I537" s="11" t="s">
        <v>33067</v>
      </c>
      <c r="J537" s="11" t="s">
        <v>2340</v>
      </c>
      <c r="K537" t="s">
        <v>33068</v>
      </c>
      <c r="L537" t="s">
        <v>33069</v>
      </c>
      <c r="M537" s="2" t="str">
        <f>HYPERLINK(склад2въезд13192021222378[[#This Row],[RelativePath]])</f>
        <v>12 Площадка 3 кран\K07156189_20_20260507T165450Z.jpg</v>
      </c>
    </row>
    <row r="538" spans="1:13" x14ac:dyDescent="0.25">
      <c r="A538" s="1" t="s">
        <v>17</v>
      </c>
      <c r="B538" s="3">
        <v>46150</v>
      </c>
      <c r="C538" s="4">
        <v>0.87559027777777776</v>
      </c>
      <c r="D538" s="11" t="s">
        <v>4</v>
      </c>
      <c r="E538" s="11" t="s">
        <v>8</v>
      </c>
      <c r="F538" s="11"/>
      <c r="H538" s="11"/>
      <c r="I538" s="11" t="s">
        <v>33070</v>
      </c>
      <c r="J538" s="11" t="s">
        <v>2340</v>
      </c>
      <c r="K538" t="s">
        <v>33071</v>
      </c>
      <c r="L538" t="s">
        <v>33072</v>
      </c>
      <c r="M538" s="2" t="str">
        <f>HYPERLINK(склад2въезд13192021222378[[#This Row],[RelativePath]])</f>
        <v>12 Площадка 3 кран\K07156189_20_20260508T210051Z.jpg</v>
      </c>
    </row>
    <row r="539" spans="1:13" x14ac:dyDescent="0.25">
      <c r="A539" s="1" t="s">
        <v>18</v>
      </c>
      <c r="B539" s="3">
        <v>46151</v>
      </c>
      <c r="C539" s="4">
        <v>0.63216435185185182</v>
      </c>
      <c r="D539" s="11" t="s">
        <v>225</v>
      </c>
      <c r="E539" s="11" t="s">
        <v>3268</v>
      </c>
      <c r="F539" s="11" t="s">
        <v>165</v>
      </c>
      <c r="H539" s="11"/>
      <c r="I539" s="11" t="s">
        <v>33073</v>
      </c>
      <c r="J539" s="11" t="s">
        <v>2340</v>
      </c>
      <c r="K539" t="s">
        <v>33074</v>
      </c>
      <c r="L539" t="s">
        <v>33075</v>
      </c>
      <c r="M539" s="2" t="str">
        <f>HYPERLINK(склад2въезд13192021222378[[#This Row],[RelativePath]])</f>
        <v>12 Площадка 3 кран\K07156189_20_20260509T151019Z.jpg</v>
      </c>
    </row>
    <row r="540" spans="1:13" x14ac:dyDescent="0.25">
      <c r="A540" s="1" t="s">
        <v>18</v>
      </c>
      <c r="B540" s="3">
        <v>46151</v>
      </c>
      <c r="C540" s="4">
        <v>0.63371527777777781</v>
      </c>
      <c r="D540" s="11" t="s">
        <v>225</v>
      </c>
      <c r="E540" s="11" t="s">
        <v>3268</v>
      </c>
      <c r="F540" s="11" t="s">
        <v>165</v>
      </c>
      <c r="H540" s="11"/>
      <c r="I540" s="11" t="s">
        <v>33076</v>
      </c>
      <c r="J540" s="11" t="s">
        <v>2340</v>
      </c>
      <c r="K540" t="s">
        <v>33077</v>
      </c>
      <c r="L540" t="s">
        <v>33078</v>
      </c>
      <c r="M540" s="2" t="str">
        <f>HYPERLINK(склад2въезд13192021222378[[#This Row],[RelativePath]])</f>
        <v>12 Площадка 3 кран\K07156189_20_20260509T151233Z.jpg</v>
      </c>
    </row>
    <row r="541" spans="1:13" x14ac:dyDescent="0.25">
      <c r="A541" s="1" t="s">
        <v>18</v>
      </c>
      <c r="B541" s="3">
        <v>46151</v>
      </c>
      <c r="C541" s="4">
        <v>0.64659722222222227</v>
      </c>
      <c r="D541" s="11" t="s">
        <v>225</v>
      </c>
      <c r="E541" s="11" t="s">
        <v>3268</v>
      </c>
      <c r="F541" s="11" t="s">
        <v>165</v>
      </c>
      <c r="H541" s="11"/>
      <c r="I541" s="11" t="s">
        <v>33079</v>
      </c>
      <c r="J541" s="11" t="s">
        <v>2340</v>
      </c>
      <c r="K541" t="s">
        <v>33080</v>
      </c>
      <c r="L541" t="s">
        <v>33081</v>
      </c>
      <c r="M541" s="2" t="str">
        <f>HYPERLINK(склад2въезд13192021222378[[#This Row],[RelativePath]])</f>
        <v>12 Площадка 3 кран\K07156189_20_20260509T153106Z.jpg</v>
      </c>
    </row>
    <row r="542" spans="1:13" x14ac:dyDescent="0.25">
      <c r="A542" s="1" t="s">
        <v>22</v>
      </c>
      <c r="B542" s="3">
        <v>46152</v>
      </c>
      <c r="C542" s="4">
        <v>0.77238425925925924</v>
      </c>
      <c r="D542" s="11" t="s">
        <v>4</v>
      </c>
      <c r="E542" s="11" t="s">
        <v>8</v>
      </c>
      <c r="F542" s="11"/>
      <c r="H542" s="11"/>
      <c r="I542" s="11" t="s">
        <v>33082</v>
      </c>
      <c r="J542" s="11" t="s">
        <v>2340</v>
      </c>
      <c r="K542" t="s">
        <v>33083</v>
      </c>
      <c r="L542" t="s">
        <v>33084</v>
      </c>
      <c r="M542" s="2" t="str">
        <f>HYPERLINK(склад2въезд13192021222378[[#This Row],[RelativePath]])</f>
        <v>12 Площадка 3 кран\K07156189_20_20260510T183214Z.jpg</v>
      </c>
    </row>
  </sheetData>
  <conditionalFormatting sqref="D543:D553 E543:E556 G2:H542 D2:E542">
    <cfRule type="containsText" dxfId="1028" priority="14" operator="containsText" text="Выезд с территории">
      <formula>NOT(ISERROR(SEARCH("Выезд с территории",D2)))</formula>
    </cfRule>
  </conditionalFormatting>
  <conditionalFormatting sqref="F2:F542">
    <cfRule type="notContainsText" dxfId="1027" priority="13" operator="notContains" text="порожний">
      <formula>ISERROR(SEARCH("порожний",F2))</formula>
    </cfRule>
  </conditionalFormatting>
  <conditionalFormatting sqref="E2:E556">
    <cfRule type="containsText" dxfId="1026" priority="11" operator="containsText" text="Газель базы">
      <formula>NOT(ISERROR(SEARCH("Газель базы",E2)))</formula>
    </cfRule>
    <cfRule type="containsText" dxfId="1025" priority="12" operator="containsText" text="Погрузчик базы">
      <formula>NOT(ISERROR(SEARCH("Погрузчик базы",E2)))</formula>
    </cfRule>
  </conditionalFormatting>
  <conditionalFormatting sqref="E2:E556">
    <cfRule type="containsText" dxfId="1024" priority="10" operator="containsText" text="Трактор базы">
      <formula>NOT(ISERROR(SEARCH("Трактор базы",E2)))</formula>
    </cfRule>
  </conditionalFormatting>
  <conditionalFormatting sqref="A2:C542">
    <cfRule type="expression" dxfId="1023" priority="9">
      <formula>$A2="пн"</formula>
    </cfRule>
  </conditionalFormatting>
  <conditionalFormatting sqref="A2:C544">
    <cfRule type="expression" dxfId="1022" priority="3">
      <formula>$A2="вс"</formula>
    </cfRule>
    <cfRule type="expression" dxfId="1021" priority="4">
      <formula>$A2="сб"</formula>
    </cfRule>
    <cfRule type="expression" dxfId="1020" priority="5">
      <formula>$A2="пт"</formula>
    </cfRule>
    <cfRule type="expression" dxfId="1019" priority="6">
      <formula>$A2="чт"</formula>
    </cfRule>
    <cfRule type="expression" dxfId="1018" priority="7">
      <formula>$A2="ср"</formula>
    </cfRule>
    <cfRule type="expression" dxfId="1017" priority="8">
      <formula>$A2="вт"</formula>
    </cfRule>
  </conditionalFormatting>
  <conditionalFormatting sqref="D2:D553">
    <cfRule type="containsText" dxfId="10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3">
    <cfRule type="containsText" dxfId="10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16"/>
  <sheetViews>
    <sheetView zoomScale="90" zoomScaleNormal="90" workbookViewId="0">
      <pane ySplit="1" topLeftCell="A392" activePane="bottomLeft" state="frozen"/>
      <selection pane="bottomLeft" activeCell="I412" sqref="I412:I4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11" t="s">
        <v>4</v>
      </c>
      <c r="E2" s="11" t="s">
        <v>8</v>
      </c>
      <c r="F2" s="11"/>
      <c r="H2" s="11"/>
      <c r="I2" s="11" t="s">
        <v>1523</v>
      </c>
      <c r="J2" s="11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11" t="s">
        <v>4</v>
      </c>
      <c r="E3" s="11" t="s">
        <v>8</v>
      </c>
      <c r="F3" s="11"/>
      <c r="H3" s="11"/>
      <c r="I3" s="11" t="s">
        <v>1526</v>
      </c>
      <c r="J3" s="11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11" t="s">
        <v>4</v>
      </c>
      <c r="E4" s="11" t="s">
        <v>8</v>
      </c>
      <c r="F4" s="11"/>
      <c r="H4" s="11"/>
      <c r="I4" s="11" t="s">
        <v>1529</v>
      </c>
      <c r="J4" s="11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11" t="s">
        <v>4</v>
      </c>
      <c r="E5" s="11" t="s">
        <v>8</v>
      </c>
      <c r="F5" s="11"/>
      <c r="H5" s="11"/>
      <c r="I5" s="11" t="s">
        <v>1532</v>
      </c>
      <c r="J5" s="11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11" t="s">
        <v>4</v>
      </c>
      <c r="E6" s="11" t="s">
        <v>8</v>
      </c>
      <c r="F6" s="11"/>
      <c r="H6" s="11"/>
      <c r="I6" s="11" t="s">
        <v>1535</v>
      </c>
      <c r="J6" s="11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11" t="s">
        <v>225</v>
      </c>
      <c r="E7" s="11" t="s">
        <v>86</v>
      </c>
      <c r="F7" s="11" t="s">
        <v>1584</v>
      </c>
      <c r="H7" s="11"/>
      <c r="I7" s="11" t="s">
        <v>1538</v>
      </c>
      <c r="J7" s="11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11" t="s">
        <v>1585</v>
      </c>
      <c r="E8" s="11" t="s">
        <v>86</v>
      </c>
      <c r="F8" s="11" t="s">
        <v>1584</v>
      </c>
      <c r="H8" s="11"/>
      <c r="I8" s="11" t="s">
        <v>1541</v>
      </c>
      <c r="J8" s="11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11" t="s">
        <v>1585</v>
      </c>
      <c r="E9" s="11" t="s">
        <v>86</v>
      </c>
      <c r="F9" s="11" t="s">
        <v>1584</v>
      </c>
      <c r="H9" s="11"/>
      <c r="I9" s="11" t="s">
        <v>1544</v>
      </c>
      <c r="J9" s="11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11" t="s">
        <v>4</v>
      </c>
      <c r="E10" s="11" t="s">
        <v>8</v>
      </c>
      <c r="F10" s="11"/>
      <c r="H10" s="11"/>
      <c r="I10" s="11" t="s">
        <v>1547</v>
      </c>
      <c r="J10" s="11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11" t="s">
        <v>4</v>
      </c>
      <c r="E11" s="11" t="s">
        <v>8</v>
      </c>
      <c r="F11" s="11"/>
      <c r="H11" s="11"/>
      <c r="I11" s="11" t="s">
        <v>1550</v>
      </c>
      <c r="J11" s="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11" t="s">
        <v>4</v>
      </c>
      <c r="E12" s="11" t="s">
        <v>8</v>
      </c>
      <c r="F12" s="11"/>
      <c r="H12" s="11"/>
      <c r="I12" s="11" t="s">
        <v>1553</v>
      </c>
      <c r="J12" s="11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11" t="s">
        <v>4</v>
      </c>
      <c r="E13" s="11" t="s">
        <v>8</v>
      </c>
      <c r="F13" s="11"/>
      <c r="H13" s="11"/>
      <c r="I13" s="11" t="s">
        <v>1556</v>
      </c>
      <c r="J13" s="11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11" t="s">
        <v>4</v>
      </c>
      <c r="E14" s="11" t="s">
        <v>8</v>
      </c>
      <c r="F14" s="11"/>
      <c r="H14" s="11"/>
      <c r="I14" s="11" t="s">
        <v>1559</v>
      </c>
      <c r="J14" s="11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11" t="s">
        <v>4</v>
      </c>
      <c r="E15" s="11" t="s">
        <v>8</v>
      </c>
      <c r="F15" s="11"/>
      <c r="H15" s="11"/>
      <c r="I15" s="11" t="s">
        <v>1562</v>
      </c>
      <c r="J15" s="11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11" t="s">
        <v>4</v>
      </c>
      <c r="E16" s="11" t="s">
        <v>8</v>
      </c>
      <c r="F16" s="11"/>
      <c r="H16" s="11"/>
      <c r="I16" s="11" t="s">
        <v>1565</v>
      </c>
      <c r="J16" s="11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11" t="s">
        <v>4</v>
      </c>
      <c r="E17" s="11" t="s">
        <v>8</v>
      </c>
      <c r="F17" s="11"/>
      <c r="H17" s="11"/>
      <c r="I17" s="11" t="s">
        <v>1568</v>
      </c>
      <c r="J17" s="11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11" t="s">
        <v>4</v>
      </c>
      <c r="E18" s="11" t="s">
        <v>8</v>
      </c>
      <c r="F18" s="11"/>
      <c r="H18" s="11"/>
      <c r="I18" s="11" t="s">
        <v>1571</v>
      </c>
      <c r="J18" s="11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11" t="s">
        <v>4</v>
      </c>
      <c r="E19" s="11" t="s">
        <v>8</v>
      </c>
      <c r="F19" s="11"/>
      <c r="H19" s="11"/>
      <c r="I19" s="11" t="s">
        <v>1574</v>
      </c>
      <c r="J19" s="11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11" t="s">
        <v>4</v>
      </c>
      <c r="E20" s="11" t="s">
        <v>8</v>
      </c>
      <c r="F20" s="11"/>
      <c r="H20" s="11"/>
      <c r="I20" s="11" t="s">
        <v>1577</v>
      </c>
      <c r="J20" s="11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11" t="s">
        <v>4</v>
      </c>
      <c r="E21" s="11" t="s">
        <v>8</v>
      </c>
      <c r="F21" s="11"/>
      <c r="H21" s="11"/>
      <c r="I21" s="11" t="s">
        <v>1580</v>
      </c>
      <c r="J21" s="1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11" t="s">
        <v>4</v>
      </c>
      <c r="E22" s="11" t="s">
        <v>8</v>
      </c>
      <c r="F22" s="11"/>
      <c r="H22" s="11"/>
      <c r="I22" s="11" t="s">
        <v>2332</v>
      </c>
      <c r="J22" s="11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11" t="s">
        <v>467</v>
      </c>
      <c r="E23" s="11" t="s">
        <v>465</v>
      </c>
      <c r="F23" s="11" t="s">
        <v>58</v>
      </c>
      <c r="H23" s="11" t="s">
        <v>2335</v>
      </c>
      <c r="I23" s="11" t="s">
        <v>2256</v>
      </c>
      <c r="J23" s="11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11" t="s">
        <v>467</v>
      </c>
      <c r="E24" s="11" t="s">
        <v>465</v>
      </c>
      <c r="F24" s="11" t="s">
        <v>58</v>
      </c>
      <c r="H24" s="11" t="s">
        <v>2335</v>
      </c>
      <c r="I24" s="11" t="s">
        <v>2259</v>
      </c>
      <c r="J24" s="11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11" t="s">
        <v>467</v>
      </c>
      <c r="E25" s="11" t="s">
        <v>465</v>
      </c>
      <c r="F25" s="11" t="s">
        <v>58</v>
      </c>
      <c r="H25" s="11" t="s">
        <v>2335</v>
      </c>
      <c r="I25" s="11" t="s">
        <v>2262</v>
      </c>
      <c r="J25" s="11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11" t="s">
        <v>1590</v>
      </c>
      <c r="E26" s="11"/>
      <c r="F26" s="11"/>
      <c r="H26" s="11"/>
      <c r="I26" s="11" t="s">
        <v>2265</v>
      </c>
      <c r="J26" s="11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11" t="s">
        <v>1590</v>
      </c>
      <c r="E27" s="11"/>
      <c r="F27" s="11"/>
      <c r="H27" s="11"/>
      <c r="I27" s="11" t="s">
        <v>2268</v>
      </c>
      <c r="J27" s="11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11" t="s">
        <v>1600</v>
      </c>
      <c r="E28" s="11"/>
      <c r="F28" s="11"/>
      <c r="H28" s="11"/>
      <c r="I28" s="11" t="s">
        <v>2271</v>
      </c>
      <c r="J28" s="11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11" t="s">
        <v>1590</v>
      </c>
      <c r="E29" s="11"/>
      <c r="F29" s="11"/>
      <c r="H29" s="11"/>
      <c r="I29" s="11" t="s">
        <v>2274</v>
      </c>
      <c r="J29" s="11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11" t="s">
        <v>1590</v>
      </c>
      <c r="E30" s="11"/>
      <c r="F30" s="11"/>
      <c r="H30" s="11"/>
      <c r="I30" s="11" t="s">
        <v>2277</v>
      </c>
      <c r="J30" s="11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11" t="s">
        <v>1600</v>
      </c>
      <c r="E31" s="11"/>
      <c r="F31" s="11"/>
      <c r="H31" s="11"/>
      <c r="I31" s="11" t="s">
        <v>3241</v>
      </c>
      <c r="J31" s="1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11" t="s">
        <v>4</v>
      </c>
      <c r="E32" s="11" t="s">
        <v>3324</v>
      </c>
      <c r="F32" s="11"/>
      <c r="H32" s="11"/>
      <c r="I32" s="11" t="s">
        <v>3244</v>
      </c>
      <c r="J32" s="11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11" t="s">
        <v>4</v>
      </c>
      <c r="E33" s="11" t="s">
        <v>3325</v>
      </c>
      <c r="F33" s="11"/>
      <c r="H33" s="11"/>
      <c r="I33" s="11" t="s">
        <v>3247</v>
      </c>
      <c r="J33" s="11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11" t="s">
        <v>4</v>
      </c>
      <c r="E34" s="11" t="s">
        <v>3326</v>
      </c>
      <c r="F34" s="11"/>
      <c r="H34" s="11"/>
      <c r="I34" s="11" t="s">
        <v>3250</v>
      </c>
      <c r="J34" s="11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11" t="s">
        <v>4</v>
      </c>
      <c r="E35" s="11" t="s">
        <v>8</v>
      </c>
      <c r="F35" s="11"/>
      <c r="H35" s="11"/>
      <c r="I35" s="11" t="s">
        <v>3253</v>
      </c>
      <c r="J35" s="11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11" t="s">
        <v>4</v>
      </c>
      <c r="E36" s="11" t="s">
        <v>8</v>
      </c>
      <c r="F36" s="11"/>
      <c r="H36" s="11"/>
      <c r="I36" s="11" t="s">
        <v>3256</v>
      </c>
      <c r="J36" s="11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11" t="s">
        <v>3287</v>
      </c>
      <c r="E37" s="11"/>
      <c r="F37" s="11"/>
      <c r="H37" s="11"/>
      <c r="I37" s="11" t="s">
        <v>3262</v>
      </c>
      <c r="J37" s="11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11" t="s">
        <v>1590</v>
      </c>
      <c r="E38" s="11"/>
      <c r="F38" s="11"/>
      <c r="H38" s="11"/>
      <c r="I38" s="11" t="s">
        <v>3259</v>
      </c>
      <c r="J38" s="11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11" t="s">
        <v>3365</v>
      </c>
      <c r="E39" s="11"/>
      <c r="F39" s="11"/>
      <c r="H39" s="11"/>
      <c r="I39" s="11" t="s">
        <v>3361</v>
      </c>
      <c r="J39" s="11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11" t="s">
        <v>1600</v>
      </c>
      <c r="E40" s="11"/>
      <c r="F40" s="11"/>
      <c r="H40" s="11"/>
      <c r="I40" s="11" t="s">
        <v>3885</v>
      </c>
      <c r="J40" s="11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11" t="s">
        <v>1600</v>
      </c>
      <c r="E41" s="11"/>
      <c r="F41" s="11"/>
      <c r="H41" s="11"/>
      <c r="I41" s="11" t="s">
        <v>3888</v>
      </c>
      <c r="J41" s="1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11" t="s">
        <v>1600</v>
      </c>
      <c r="E42" s="11"/>
      <c r="F42" s="11"/>
      <c r="H42" s="11"/>
      <c r="I42" s="11" t="s">
        <v>3891</v>
      </c>
      <c r="J42" s="11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11" t="s">
        <v>1600</v>
      </c>
      <c r="E43" s="11"/>
      <c r="F43" s="11"/>
      <c r="H43" s="11"/>
      <c r="I43" s="11" t="s">
        <v>3894</v>
      </c>
      <c r="J43" s="11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11" t="s">
        <v>1600</v>
      </c>
      <c r="E44" s="11"/>
      <c r="F44" s="11"/>
      <c r="H44" s="11"/>
      <c r="I44" s="11" t="s">
        <v>3897</v>
      </c>
      <c r="J44" s="11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11" t="s">
        <v>1600</v>
      </c>
      <c r="E45" s="11"/>
      <c r="F45" s="11"/>
      <c r="H45" s="11"/>
      <c r="I45" s="11" t="s">
        <v>3900</v>
      </c>
      <c r="J45" s="11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11" t="s">
        <v>4</v>
      </c>
      <c r="E46" s="11" t="s">
        <v>4146</v>
      </c>
      <c r="F46" s="11"/>
      <c r="H46" s="11"/>
      <c r="I46" s="11" t="s">
        <v>4109</v>
      </c>
      <c r="J46" s="11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11" t="s">
        <v>4</v>
      </c>
      <c r="E47" s="11" t="s">
        <v>4147</v>
      </c>
      <c r="F47" s="11"/>
      <c r="H47" s="11"/>
      <c r="I47" s="11" t="s">
        <v>4112</v>
      </c>
      <c r="J47" s="11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11" t="s">
        <v>137</v>
      </c>
      <c r="E48" s="11" t="s">
        <v>4303</v>
      </c>
      <c r="F48" s="11" t="s">
        <v>3315</v>
      </c>
      <c r="H48" s="11"/>
      <c r="I48" s="11" t="s">
        <v>4291</v>
      </c>
      <c r="J48" s="11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11" t="s">
        <v>4</v>
      </c>
      <c r="E49" s="11" t="s">
        <v>8</v>
      </c>
      <c r="F49" s="11"/>
      <c r="H49" s="11"/>
      <c r="I49" s="11" t="s">
        <v>4294</v>
      </c>
      <c r="J49" s="11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11" t="s">
        <v>4839</v>
      </c>
      <c r="E50" s="11" t="s">
        <v>4303</v>
      </c>
      <c r="F50" s="11" t="s">
        <v>4830</v>
      </c>
      <c r="H50" s="11"/>
      <c r="I50" s="11" t="s">
        <v>4436</v>
      </c>
      <c r="J50" s="11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11" t="s">
        <v>4839</v>
      </c>
      <c r="E51" s="11" t="s">
        <v>4303</v>
      </c>
      <c r="F51" s="11" t="s">
        <v>4830</v>
      </c>
      <c r="H51" s="11" t="s">
        <v>2295</v>
      </c>
      <c r="I51" s="11" t="s">
        <v>4439</v>
      </c>
      <c r="J51" s="1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11" t="s">
        <v>4</v>
      </c>
      <c r="E52" s="11" t="s">
        <v>8</v>
      </c>
      <c r="F52" s="11"/>
      <c r="H52" s="11"/>
      <c r="I52" s="11" t="s">
        <v>4442</v>
      </c>
      <c r="J52" s="11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11" t="s">
        <v>4</v>
      </c>
      <c r="E53" s="11" t="s">
        <v>8</v>
      </c>
      <c r="F53" s="11"/>
      <c r="H53" s="11"/>
      <c r="I53" s="11" t="s">
        <v>4445</v>
      </c>
      <c r="J53" s="11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11" t="s">
        <v>4</v>
      </c>
      <c r="E54" s="11" t="s">
        <v>8</v>
      </c>
      <c r="F54" s="11"/>
      <c r="H54" s="11"/>
      <c r="I54" s="11" t="s">
        <v>4448</v>
      </c>
      <c r="J54" s="11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11" t="s">
        <v>1600</v>
      </c>
      <c r="E55" s="11"/>
      <c r="F55" s="11"/>
      <c r="H55" s="11"/>
      <c r="I55" s="11" t="s">
        <v>4451</v>
      </c>
      <c r="J55" s="11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11" t="s">
        <v>4839</v>
      </c>
      <c r="E56" s="11" t="s">
        <v>4303</v>
      </c>
      <c r="F56" s="11" t="s">
        <v>4820</v>
      </c>
      <c r="H56" s="11"/>
      <c r="I56" s="11" t="s">
        <v>4676</v>
      </c>
      <c r="J56" s="11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11" t="s">
        <v>4</v>
      </c>
      <c r="E57" s="11" t="s">
        <v>8</v>
      </c>
      <c r="F57" s="11"/>
      <c r="H57" s="11"/>
      <c r="I57" s="11" t="s">
        <v>4679</v>
      </c>
      <c r="J57" s="11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11" t="s">
        <v>4</v>
      </c>
      <c r="E58" s="11" t="s">
        <v>8</v>
      </c>
      <c r="F58" s="11"/>
      <c r="H58" s="11"/>
      <c r="I58" s="11" t="s">
        <v>4682</v>
      </c>
      <c r="J58" s="11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11" t="s">
        <v>4</v>
      </c>
      <c r="E59" s="11" t="s">
        <v>4815</v>
      </c>
      <c r="F59" s="11"/>
      <c r="H59" s="11"/>
      <c r="I59" s="11" t="s">
        <v>4685</v>
      </c>
      <c r="J59" s="11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11" t="s">
        <v>4</v>
      </c>
      <c r="E60" s="11" t="s">
        <v>8</v>
      </c>
      <c r="F60" s="11"/>
      <c r="H60" s="11"/>
      <c r="I60" s="11" t="s">
        <v>4688</v>
      </c>
      <c r="J60" s="11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11" t="s">
        <v>1590</v>
      </c>
      <c r="E61" s="11" t="s">
        <v>8</v>
      </c>
      <c r="F61" s="11"/>
      <c r="H61" s="11"/>
      <c r="I61" s="11" t="s">
        <v>4886</v>
      </c>
      <c r="J61" s="1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11" t="s">
        <v>225</v>
      </c>
      <c r="E62" s="11" t="s">
        <v>4303</v>
      </c>
      <c r="F62" s="11" t="s">
        <v>462</v>
      </c>
      <c r="H62" s="11"/>
      <c r="I62" s="11" t="s">
        <v>5072</v>
      </c>
      <c r="J62" s="11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11" t="s">
        <v>225</v>
      </c>
      <c r="E63" s="11" t="s">
        <v>4303</v>
      </c>
      <c r="F63" s="11" t="s">
        <v>462</v>
      </c>
      <c r="H63" s="11"/>
      <c r="I63" s="11" t="s">
        <v>5075</v>
      </c>
      <c r="J63" s="11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11" t="s">
        <v>225</v>
      </c>
      <c r="E64" s="11" t="s">
        <v>4303</v>
      </c>
      <c r="F64" s="11" t="s">
        <v>1272</v>
      </c>
      <c r="H64" s="11"/>
      <c r="I64" s="11" t="s">
        <v>5078</v>
      </c>
      <c r="J64" s="11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11" t="s">
        <v>467</v>
      </c>
      <c r="E65" s="11" t="s">
        <v>465</v>
      </c>
      <c r="F65" s="11" t="s">
        <v>58</v>
      </c>
      <c r="H65" s="11"/>
      <c r="I65" s="11" t="s">
        <v>5170</v>
      </c>
      <c r="J65" s="11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11" t="s">
        <v>467</v>
      </c>
      <c r="E66" s="11" t="s">
        <v>465</v>
      </c>
      <c r="F66" s="11" t="s">
        <v>58</v>
      </c>
      <c r="H66" s="11"/>
      <c r="I66" s="11" t="s">
        <v>5173</v>
      </c>
      <c r="J66" s="11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11" t="s">
        <v>467</v>
      </c>
      <c r="E67" s="11" t="s">
        <v>465</v>
      </c>
      <c r="F67" s="11" t="s">
        <v>58</v>
      </c>
      <c r="H67" s="11"/>
      <c r="I67" s="11" t="s">
        <v>5176</v>
      </c>
      <c r="J67" s="11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11" t="s">
        <v>4</v>
      </c>
      <c r="E68" s="11" t="s">
        <v>8</v>
      </c>
      <c r="F68" s="11"/>
      <c r="H68" s="11"/>
      <c r="I68" s="11" t="s">
        <v>5179</v>
      </c>
      <c r="J68" s="11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11" t="s">
        <v>225</v>
      </c>
      <c r="E69" s="11" t="s">
        <v>4303</v>
      </c>
      <c r="F69" s="11" t="s">
        <v>462</v>
      </c>
      <c r="H69" s="11"/>
      <c r="I69" s="11" t="s">
        <v>5305</v>
      </c>
      <c r="J69" s="11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11" t="s">
        <v>225</v>
      </c>
      <c r="E70" s="11" t="s">
        <v>4303</v>
      </c>
      <c r="F70" s="11" t="s">
        <v>462</v>
      </c>
      <c r="H70" s="11" t="s">
        <v>2295</v>
      </c>
      <c r="I70" s="11" t="s">
        <v>5308</v>
      </c>
      <c r="J70" s="11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11" t="s">
        <v>136</v>
      </c>
      <c r="E71" s="11" t="s">
        <v>4303</v>
      </c>
      <c r="F71" s="11" t="s">
        <v>462</v>
      </c>
      <c r="H71" s="11" t="s">
        <v>4005</v>
      </c>
      <c r="I71" s="11" t="s">
        <v>5311</v>
      </c>
      <c r="J71" s="1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11" t="s">
        <v>225</v>
      </c>
      <c r="E72" s="11" t="s">
        <v>4303</v>
      </c>
      <c r="F72" s="11" t="s">
        <v>462</v>
      </c>
      <c r="H72" s="11"/>
      <c r="I72" s="11" t="s">
        <v>5314</v>
      </c>
      <c r="J72" s="11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11" t="s">
        <v>136</v>
      </c>
      <c r="E73" s="11" t="s">
        <v>4303</v>
      </c>
      <c r="F73" s="11" t="s">
        <v>462</v>
      </c>
      <c r="H73" s="11" t="s">
        <v>4005</v>
      </c>
      <c r="I73" s="11" t="s">
        <v>5317</v>
      </c>
      <c r="J73" s="11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11" t="s">
        <v>3298</v>
      </c>
      <c r="E74" s="11" t="s">
        <v>4303</v>
      </c>
      <c r="F74" s="11" t="s">
        <v>5348</v>
      </c>
      <c r="H74" s="11" t="s">
        <v>5088</v>
      </c>
      <c r="I74" s="11" t="s">
        <v>5320</v>
      </c>
      <c r="J74" s="11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11" t="s">
        <v>3298</v>
      </c>
      <c r="E75" s="11" t="s">
        <v>4303</v>
      </c>
      <c r="F75" s="11" t="s">
        <v>5348</v>
      </c>
      <c r="H75" s="11" t="s">
        <v>2295</v>
      </c>
      <c r="I75" s="11" t="s">
        <v>5323</v>
      </c>
      <c r="J75" s="11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11" t="s">
        <v>136</v>
      </c>
      <c r="E76" s="11" t="s">
        <v>4303</v>
      </c>
      <c r="F76" s="11" t="s">
        <v>5348</v>
      </c>
      <c r="H76" s="11" t="s">
        <v>4005</v>
      </c>
      <c r="I76" s="11" t="s">
        <v>5326</v>
      </c>
      <c r="J76" s="11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11" t="s">
        <v>4</v>
      </c>
      <c r="E77" s="11" t="s">
        <v>5349</v>
      </c>
      <c r="F77" s="11"/>
      <c r="H77" s="11" t="s">
        <v>5088</v>
      </c>
      <c r="I77" s="11" t="s">
        <v>5329</v>
      </c>
      <c r="J77" s="11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11" t="s">
        <v>4</v>
      </c>
      <c r="E78" s="11" t="s">
        <v>2291</v>
      </c>
      <c r="F78" s="11"/>
      <c r="H78" s="11"/>
      <c r="I78" s="11" t="s">
        <v>5332</v>
      </c>
      <c r="J78" s="11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11" t="s">
        <v>4</v>
      </c>
      <c r="E79" s="11" t="s">
        <v>5350</v>
      </c>
      <c r="F79" s="11"/>
      <c r="H79" s="11"/>
      <c r="I79" s="11" t="s">
        <v>5335</v>
      </c>
      <c r="J79" s="11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11" t="s">
        <v>4</v>
      </c>
      <c r="E80" s="11" t="s">
        <v>8</v>
      </c>
      <c r="F80" s="11"/>
      <c r="H80" s="11"/>
      <c r="I80" s="11" t="s">
        <v>5338</v>
      </c>
      <c r="J80" s="11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11" t="s">
        <v>1590</v>
      </c>
      <c r="E81" s="11" t="s">
        <v>8</v>
      </c>
      <c r="F81" s="11"/>
      <c r="H81" s="11"/>
      <c r="I81" s="11" t="s">
        <v>5563</v>
      </c>
      <c r="J81" s="1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11" t="s">
        <v>1590</v>
      </c>
      <c r="E82" s="11" t="s">
        <v>8</v>
      </c>
      <c r="F82" s="11"/>
      <c r="H82" s="11"/>
      <c r="I82" s="11" t="s">
        <v>5557</v>
      </c>
      <c r="J82" s="11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11" t="s">
        <v>1590</v>
      </c>
      <c r="E83" s="11" t="s">
        <v>8</v>
      </c>
      <c r="F83" s="11"/>
      <c r="H83" s="11"/>
      <c r="I83" s="11" t="s">
        <v>5602</v>
      </c>
      <c r="J83" s="11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11" t="s">
        <v>1590</v>
      </c>
      <c r="E84" s="11" t="s">
        <v>8</v>
      </c>
      <c r="F84" s="11"/>
      <c r="H84" s="11"/>
      <c r="I84" s="11" t="s">
        <v>5678</v>
      </c>
      <c r="J84" s="11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11" t="s">
        <v>1590</v>
      </c>
      <c r="E85" s="11" t="s">
        <v>8</v>
      </c>
      <c r="F85" s="11"/>
      <c r="H85" s="11"/>
      <c r="I85" s="11" t="s">
        <v>5681</v>
      </c>
      <c r="J85" s="11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11" t="s">
        <v>3298</v>
      </c>
      <c r="E86" s="11" t="s">
        <v>4303</v>
      </c>
      <c r="F86" s="11" t="s">
        <v>60</v>
      </c>
      <c r="H86" s="11"/>
      <c r="I86" s="11" t="s">
        <v>5994</v>
      </c>
      <c r="J86" s="11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11" t="s">
        <v>1590</v>
      </c>
      <c r="E87" s="11" t="s">
        <v>8</v>
      </c>
      <c r="F87" s="11"/>
      <c r="H87" s="11"/>
      <c r="I87" s="11" t="s">
        <v>5997</v>
      </c>
      <c r="J87" s="11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11" t="s">
        <v>4</v>
      </c>
      <c r="E88" s="11" t="s">
        <v>3268</v>
      </c>
      <c r="F88" s="11"/>
      <c r="H88" s="11" t="s">
        <v>6033</v>
      </c>
      <c r="I88" s="11" t="s">
        <v>6000</v>
      </c>
      <c r="J88" s="11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11" t="s">
        <v>3298</v>
      </c>
      <c r="E89" s="11" t="s">
        <v>4303</v>
      </c>
      <c r="F89" s="11" t="s">
        <v>6028</v>
      </c>
      <c r="H89" s="11"/>
      <c r="I89" s="11" t="s">
        <v>6003</v>
      </c>
      <c r="J89" s="11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11" t="s">
        <v>3298</v>
      </c>
      <c r="E90" s="11" t="s">
        <v>4303</v>
      </c>
      <c r="F90" s="11" t="s">
        <v>6034</v>
      </c>
      <c r="H90" s="11"/>
      <c r="I90" s="11" t="s">
        <v>6006</v>
      </c>
      <c r="J90" s="11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11" t="s">
        <v>3298</v>
      </c>
      <c r="E91" s="11" t="s">
        <v>4303</v>
      </c>
      <c r="F91" s="11" t="s">
        <v>60</v>
      </c>
      <c r="H91" s="11"/>
      <c r="I91" s="11" t="s">
        <v>6088</v>
      </c>
      <c r="J91" s="1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11" t="s">
        <v>3298</v>
      </c>
      <c r="E92" s="11" t="s">
        <v>4303</v>
      </c>
      <c r="F92" s="11" t="s">
        <v>60</v>
      </c>
      <c r="H92" s="11"/>
      <c r="I92" s="11" t="s">
        <v>6091</v>
      </c>
      <c r="J92" s="11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11" t="s">
        <v>3298</v>
      </c>
      <c r="E93" s="11" t="s">
        <v>4303</v>
      </c>
      <c r="F93" s="11" t="s">
        <v>6034</v>
      </c>
      <c r="H93" s="11"/>
      <c r="I93" s="11" t="s">
        <v>6094</v>
      </c>
      <c r="J93" s="11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11" t="s">
        <v>4</v>
      </c>
      <c r="E94" s="11" t="s">
        <v>3268</v>
      </c>
      <c r="F94" s="11"/>
      <c r="H94" s="11" t="s">
        <v>6033</v>
      </c>
      <c r="I94" s="11" t="s">
        <v>6097</v>
      </c>
      <c r="J94" s="11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11" t="s">
        <v>4</v>
      </c>
      <c r="E95" s="11" t="s">
        <v>8</v>
      </c>
      <c r="F95" s="11"/>
      <c r="H95" s="11" t="s">
        <v>2295</v>
      </c>
      <c r="I95" s="11" t="s">
        <v>6100</v>
      </c>
      <c r="J95" s="11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11" t="s">
        <v>4</v>
      </c>
      <c r="E96" s="11" t="s">
        <v>8</v>
      </c>
      <c r="F96" s="11"/>
      <c r="H96" s="11" t="s">
        <v>2295</v>
      </c>
      <c r="I96" s="11" t="s">
        <v>6103</v>
      </c>
      <c r="J96" s="11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11" t="s">
        <v>3298</v>
      </c>
      <c r="E97" s="11" t="s">
        <v>4303</v>
      </c>
      <c r="F97" s="11" t="s">
        <v>6029</v>
      </c>
      <c r="H97" s="11"/>
      <c r="I97" s="11" t="s">
        <v>6106</v>
      </c>
      <c r="J97" s="11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11" t="s">
        <v>3298</v>
      </c>
      <c r="E98" s="11" t="s">
        <v>4303</v>
      </c>
      <c r="F98" s="11" t="s">
        <v>60</v>
      </c>
      <c r="H98" s="11"/>
      <c r="I98" s="11" t="s">
        <v>6109</v>
      </c>
      <c r="J98" s="11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11" t="s">
        <v>4</v>
      </c>
      <c r="E99" s="11" t="s">
        <v>8</v>
      </c>
      <c r="F99" s="11"/>
      <c r="H99" s="11"/>
      <c r="I99" s="11" t="s">
        <v>6112</v>
      </c>
      <c r="J99" s="11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11" t="s">
        <v>4</v>
      </c>
      <c r="E100" s="11" t="s">
        <v>8</v>
      </c>
      <c r="F100" s="11"/>
      <c r="H100" s="11"/>
      <c r="I100" s="11" t="s">
        <v>6247</v>
      </c>
      <c r="J100" s="11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11" t="s">
        <v>4</v>
      </c>
      <c r="E101" s="11" t="s">
        <v>8</v>
      </c>
      <c r="F101" s="11"/>
      <c r="H101" s="11"/>
      <c r="I101" s="11" t="s">
        <v>6250</v>
      </c>
      <c r="J101" s="1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11" t="s">
        <v>4</v>
      </c>
      <c r="E102" s="11" t="s">
        <v>8</v>
      </c>
      <c r="F102" s="11"/>
      <c r="H102" s="11"/>
      <c r="I102" s="11" t="s">
        <v>6253</v>
      </c>
      <c r="J102" s="11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11" t="s">
        <v>467</v>
      </c>
      <c r="E103" s="11" t="s">
        <v>465</v>
      </c>
      <c r="F103" s="11" t="s">
        <v>6551</v>
      </c>
      <c r="H103" s="11"/>
      <c r="I103" s="11" t="s">
        <v>6464</v>
      </c>
      <c r="J103" s="11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11" t="s">
        <v>1590</v>
      </c>
      <c r="E104" s="11" t="s">
        <v>8</v>
      </c>
      <c r="F104" s="11"/>
      <c r="H104" s="11"/>
      <c r="I104" s="11" t="s">
        <v>6467</v>
      </c>
      <c r="J104" s="11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11" t="s">
        <v>1590</v>
      </c>
      <c r="E105" s="11" t="s">
        <v>8</v>
      </c>
      <c r="F105" s="11"/>
      <c r="H105" s="11"/>
      <c r="I105" s="11" t="s">
        <v>6470</v>
      </c>
      <c r="J105" s="11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11" t="s">
        <v>1590</v>
      </c>
      <c r="E106" s="11" t="s">
        <v>8</v>
      </c>
      <c r="F106" s="11"/>
      <c r="H106" s="11"/>
      <c r="I106" s="11" t="s">
        <v>6473</v>
      </c>
      <c r="J106" s="11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11" t="s">
        <v>1590</v>
      </c>
      <c r="E107" s="11" t="s">
        <v>8</v>
      </c>
      <c r="F107" s="11"/>
      <c r="H107" s="11"/>
      <c r="I107" s="11" t="s">
        <v>6633</v>
      </c>
      <c r="J107" s="11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11" t="s">
        <v>1590</v>
      </c>
      <c r="E108" s="11" t="s">
        <v>8</v>
      </c>
      <c r="F108" s="11"/>
      <c r="H108" s="11"/>
      <c r="I108" s="11" t="s">
        <v>6636</v>
      </c>
      <c r="J108" s="11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11" t="s">
        <v>1590</v>
      </c>
      <c r="E109" s="11" t="s">
        <v>8</v>
      </c>
      <c r="F109" s="11"/>
      <c r="H109" s="11"/>
      <c r="I109" s="11" t="s">
        <v>6639</v>
      </c>
      <c r="J109" s="11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11" t="s">
        <v>1590</v>
      </c>
      <c r="E110" s="11" t="s">
        <v>8</v>
      </c>
      <c r="F110" s="11"/>
      <c r="H110" s="11"/>
      <c r="I110" s="11" t="s">
        <v>6883</v>
      </c>
      <c r="J110" s="11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11" t="s">
        <v>1590</v>
      </c>
      <c r="E111" s="11" t="s">
        <v>8</v>
      </c>
      <c r="F111" s="11"/>
      <c r="H111" s="11"/>
      <c r="I111" s="11" t="s">
        <v>6886</v>
      </c>
      <c r="J111" s="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11" t="s">
        <v>1590</v>
      </c>
      <c r="E112" s="11" t="s">
        <v>8</v>
      </c>
      <c r="F112" s="11"/>
      <c r="H112" s="11"/>
      <c r="I112" s="11" t="s">
        <v>6889</v>
      </c>
      <c r="J112" s="11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11" t="s">
        <v>1590</v>
      </c>
      <c r="E113" s="11" t="s">
        <v>8</v>
      </c>
      <c r="F113" s="11"/>
      <c r="H113" s="11"/>
      <c r="I113" s="11" t="s">
        <v>6892</v>
      </c>
      <c r="J113" s="11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11" t="s">
        <v>1590</v>
      </c>
      <c r="E114" s="11" t="s">
        <v>8</v>
      </c>
      <c r="F114" s="11"/>
      <c r="H114" s="11"/>
      <c r="I114" s="11" t="s">
        <v>6895</v>
      </c>
      <c r="J114" s="11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11" t="s">
        <v>1590</v>
      </c>
      <c r="E115" s="11" t="s">
        <v>8</v>
      </c>
      <c r="F115" s="11"/>
      <c r="H115" s="11"/>
      <c r="I115" s="11" t="s">
        <v>6898</v>
      </c>
      <c r="J115" s="11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11" t="s">
        <v>1590</v>
      </c>
      <c r="E116" s="11" t="s">
        <v>8</v>
      </c>
      <c r="F116" s="11"/>
      <c r="H116" s="11"/>
      <c r="I116" s="11" t="s">
        <v>6901</v>
      </c>
      <c r="J116" s="11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11" t="s">
        <v>4</v>
      </c>
      <c r="E117" s="11" t="s">
        <v>6303</v>
      </c>
      <c r="F117" s="11"/>
      <c r="H117" s="11"/>
      <c r="I117" s="11" t="s">
        <v>7182</v>
      </c>
      <c r="J117" s="11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11" t="s">
        <v>5571</v>
      </c>
      <c r="E118" s="11" t="s">
        <v>4303</v>
      </c>
      <c r="F118" s="11" t="s">
        <v>7216</v>
      </c>
      <c r="H118" s="11"/>
      <c r="I118" s="11" t="s">
        <v>7185</v>
      </c>
      <c r="J118" s="11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11" t="s">
        <v>4</v>
      </c>
      <c r="E119" s="11" t="s">
        <v>8</v>
      </c>
      <c r="F119" s="11"/>
      <c r="H119" s="11"/>
      <c r="I119" s="11" t="s">
        <v>7188</v>
      </c>
      <c r="J119" s="11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11" t="s">
        <v>4</v>
      </c>
      <c r="E120" s="11" t="s">
        <v>7226</v>
      </c>
      <c r="F120" s="11"/>
      <c r="H120" s="11"/>
      <c r="I120" s="11" t="s">
        <v>7191</v>
      </c>
      <c r="J120" s="11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11" t="s">
        <v>4</v>
      </c>
      <c r="E121" s="11" t="s">
        <v>7226</v>
      </c>
      <c r="F121" s="11"/>
      <c r="H121" s="11"/>
      <c r="I121" s="11" t="s">
        <v>7194</v>
      </c>
      <c r="J121" s="1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11" t="s">
        <v>4</v>
      </c>
      <c r="E122" s="11" t="s">
        <v>8</v>
      </c>
      <c r="F122" s="11"/>
      <c r="H122" s="11"/>
      <c r="I122" s="11" t="s">
        <v>7197</v>
      </c>
      <c r="J122" s="11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11" t="s">
        <v>4</v>
      </c>
      <c r="E123" s="11" t="s">
        <v>6303</v>
      </c>
      <c r="F123" s="11"/>
      <c r="H123" s="11"/>
      <c r="I123" s="11" t="s">
        <v>7309</v>
      </c>
      <c r="J123" s="11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11" t="s">
        <v>4</v>
      </c>
      <c r="E124" s="11" t="s">
        <v>6303</v>
      </c>
      <c r="F124" s="11"/>
      <c r="H124" s="11"/>
      <c r="I124" s="11" t="s">
        <v>7312</v>
      </c>
      <c r="J124" s="11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11" t="s">
        <v>4</v>
      </c>
      <c r="E125" s="11" t="s">
        <v>6303</v>
      </c>
      <c r="F125" s="11"/>
      <c r="H125" s="11"/>
      <c r="I125" s="11" t="s">
        <v>7315</v>
      </c>
      <c r="J125" s="11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11" t="s">
        <v>4</v>
      </c>
      <c r="E126" s="11" t="s">
        <v>8</v>
      </c>
      <c r="F126" s="11"/>
      <c r="H126" s="11"/>
      <c r="I126" s="11" t="s">
        <v>7318</v>
      </c>
      <c r="J126" s="11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11" t="s">
        <v>4</v>
      </c>
      <c r="E127" s="11" t="s">
        <v>8</v>
      </c>
      <c r="F127" s="11"/>
      <c r="H127" s="11"/>
      <c r="I127" s="11" t="s">
        <v>7489</v>
      </c>
      <c r="J127" s="11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11" t="s">
        <v>4</v>
      </c>
      <c r="E128" s="11" t="s">
        <v>8</v>
      </c>
      <c r="F128" s="11"/>
      <c r="H128" s="11"/>
      <c r="I128" s="11" t="s">
        <v>7492</v>
      </c>
      <c r="J128" s="11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11" t="s">
        <v>4</v>
      </c>
      <c r="E129" s="11" t="s">
        <v>7226</v>
      </c>
      <c r="F129" s="11"/>
      <c r="H129" s="11"/>
      <c r="I129" s="11" t="s">
        <v>7495</v>
      </c>
      <c r="J129" s="11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11" t="s">
        <v>4</v>
      </c>
      <c r="E130" s="11" t="s">
        <v>7226</v>
      </c>
      <c r="F130" s="11"/>
      <c r="H130" s="11"/>
      <c r="I130" s="11" t="s">
        <v>7498</v>
      </c>
      <c r="J130" s="11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11" t="s">
        <v>4</v>
      </c>
      <c r="E131" s="11" t="s">
        <v>7226</v>
      </c>
      <c r="F131" s="11"/>
      <c r="H131" s="11"/>
      <c r="I131" s="11" t="s">
        <v>7501</v>
      </c>
      <c r="J131" s="1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11" t="s">
        <v>4</v>
      </c>
      <c r="E132" s="11" t="s">
        <v>7226</v>
      </c>
      <c r="F132" s="11"/>
      <c r="H132" s="11"/>
      <c r="I132" s="11" t="s">
        <v>7504</v>
      </c>
      <c r="J132" s="11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11" t="s">
        <v>4</v>
      </c>
      <c r="E133" s="11" t="s">
        <v>8</v>
      </c>
      <c r="F133" s="11"/>
      <c r="H133" s="11"/>
      <c r="I133" s="11" t="s">
        <v>7507</v>
      </c>
      <c r="J133" s="11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11" t="s">
        <v>1590</v>
      </c>
      <c r="E134" s="11" t="s">
        <v>8</v>
      </c>
      <c r="F134" s="11"/>
      <c r="H134" s="11"/>
      <c r="I134" s="11" t="s">
        <v>7590</v>
      </c>
      <c r="J134" s="11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11" t="s">
        <v>1590</v>
      </c>
      <c r="E135" s="11" t="s">
        <v>8</v>
      </c>
      <c r="F135" s="11"/>
      <c r="H135" s="11"/>
      <c r="I135" s="11" t="s">
        <v>7593</v>
      </c>
      <c r="J135" s="11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11" t="s">
        <v>1590</v>
      </c>
      <c r="E136" s="11" t="s">
        <v>8</v>
      </c>
      <c r="F136" s="11"/>
      <c r="H136" s="11"/>
      <c r="I136" s="11" t="s">
        <v>7740</v>
      </c>
      <c r="J136" s="11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11" t="s">
        <v>1590</v>
      </c>
      <c r="E137" s="11" t="s">
        <v>8</v>
      </c>
      <c r="F137" s="11"/>
      <c r="H137" s="11"/>
      <c r="I137" s="11" t="s">
        <v>7743</v>
      </c>
      <c r="J137" s="11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11" t="s">
        <v>1590</v>
      </c>
      <c r="E138" s="11" t="s">
        <v>8</v>
      </c>
      <c r="F138" s="11"/>
      <c r="H138" s="11"/>
      <c r="I138" s="11" t="s">
        <v>7931</v>
      </c>
      <c r="J138" s="11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11" t="s">
        <v>5571</v>
      </c>
      <c r="E139" s="11" t="s">
        <v>4303</v>
      </c>
      <c r="F139" s="11" t="s">
        <v>7216</v>
      </c>
      <c r="H139" s="11"/>
      <c r="I139" s="11" t="s">
        <v>7934</v>
      </c>
      <c r="J139" s="11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11" t="s">
        <v>4</v>
      </c>
      <c r="E140" s="11" t="s">
        <v>8</v>
      </c>
      <c r="F140" s="11"/>
      <c r="H140" s="11"/>
      <c r="I140" s="11" t="s">
        <v>7937</v>
      </c>
      <c r="J140" s="11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11" t="s">
        <v>4</v>
      </c>
      <c r="E141" s="11" t="s">
        <v>8</v>
      </c>
      <c r="F141" s="11"/>
      <c r="H141" s="11"/>
      <c r="I141" s="11" t="s">
        <v>8218</v>
      </c>
      <c r="J141" s="1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11" t="s">
        <v>4</v>
      </c>
      <c r="E142" s="11" t="s">
        <v>8</v>
      </c>
      <c r="F142" s="11"/>
      <c r="H142" s="11" t="s">
        <v>2295</v>
      </c>
      <c r="I142" s="11" t="s">
        <v>8221</v>
      </c>
      <c r="J142" s="11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11" t="s">
        <v>4</v>
      </c>
      <c r="E143" s="11" t="s">
        <v>8</v>
      </c>
      <c r="F143" s="11"/>
      <c r="H143" s="11" t="s">
        <v>2295</v>
      </c>
      <c r="I143" s="11" t="s">
        <v>8224</v>
      </c>
      <c r="J143" s="11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11" t="s">
        <v>1590</v>
      </c>
      <c r="E144" s="11" t="s">
        <v>8</v>
      </c>
      <c r="F144" s="11"/>
      <c r="H144" s="11"/>
      <c r="I144" s="11" t="s">
        <v>8259</v>
      </c>
      <c r="J144" s="11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11" t="s">
        <v>1590</v>
      </c>
      <c r="E145" s="11" t="s">
        <v>8</v>
      </c>
      <c r="F145" s="11"/>
      <c r="H145" s="11"/>
      <c r="I145" s="11" t="s">
        <v>8262</v>
      </c>
      <c r="J145" s="11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11" t="s">
        <v>1590</v>
      </c>
      <c r="E146" s="11" t="s">
        <v>8</v>
      </c>
      <c r="F146" s="11"/>
      <c r="H146" s="11"/>
      <c r="I146" s="11" t="s">
        <v>8370</v>
      </c>
      <c r="J146" s="11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11" t="s">
        <v>1590</v>
      </c>
      <c r="E147" s="11" t="s">
        <v>8</v>
      </c>
      <c r="F147" s="11"/>
      <c r="H147" s="11"/>
      <c r="I147" s="11" t="s">
        <v>8373</v>
      </c>
      <c r="J147" s="11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11" t="s">
        <v>1590</v>
      </c>
      <c r="E148" s="11" t="s">
        <v>8</v>
      </c>
      <c r="F148" s="11"/>
      <c r="H148" s="11"/>
      <c r="I148" s="11" t="s">
        <v>8554</v>
      </c>
      <c r="J148" s="11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11" t="s">
        <v>1590</v>
      </c>
      <c r="E149" s="11" t="s">
        <v>8</v>
      </c>
      <c r="F149" s="11"/>
      <c r="H149" s="11"/>
      <c r="I149" s="11" t="s">
        <v>8557</v>
      </c>
      <c r="J149" s="11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11" t="s">
        <v>1590</v>
      </c>
      <c r="E150" s="11" t="s">
        <v>8</v>
      </c>
      <c r="F150" s="11"/>
      <c r="H150" s="11"/>
      <c r="I150" s="11" t="s">
        <v>8653</v>
      </c>
      <c r="J150" s="11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11" t="s">
        <v>1600</v>
      </c>
      <c r="E151" s="11"/>
      <c r="F151" s="11"/>
      <c r="H151" s="11"/>
      <c r="I151" s="11" t="s">
        <v>8696</v>
      </c>
      <c r="J151" s="1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11" t="s">
        <v>1590</v>
      </c>
      <c r="E152" s="11" t="s">
        <v>8</v>
      </c>
      <c r="F152" s="11"/>
      <c r="H152" s="11"/>
      <c r="I152" s="11" t="s">
        <v>8699</v>
      </c>
      <c r="J152" s="11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11" t="s">
        <v>1590</v>
      </c>
      <c r="E153" s="11" t="s">
        <v>8</v>
      </c>
      <c r="F153" s="11"/>
      <c r="H153" s="11"/>
      <c r="I153" s="11" t="s">
        <v>8945</v>
      </c>
      <c r="J153" s="11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11" t="s">
        <v>4</v>
      </c>
      <c r="E154" s="11" t="s">
        <v>8</v>
      </c>
      <c r="F154" s="11"/>
      <c r="H154" s="11"/>
      <c r="I154" s="11" t="s">
        <v>8948</v>
      </c>
      <c r="J154" s="11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11" t="s">
        <v>137</v>
      </c>
      <c r="E155" s="11" t="s">
        <v>8978</v>
      </c>
      <c r="F155" s="11"/>
      <c r="H155" s="11"/>
      <c r="I155" s="11" t="s">
        <v>8951</v>
      </c>
      <c r="J155" s="11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11" t="s">
        <v>4</v>
      </c>
      <c r="E156" s="11" t="s">
        <v>8</v>
      </c>
      <c r="F156" s="11"/>
      <c r="H156" s="11"/>
      <c r="I156" s="11" t="s">
        <v>8954</v>
      </c>
      <c r="J156" s="11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11" t="s">
        <v>4</v>
      </c>
      <c r="E157" s="11" t="s">
        <v>8</v>
      </c>
      <c r="F157" s="11"/>
      <c r="H157" s="11"/>
      <c r="I157" s="11" t="s">
        <v>8957</v>
      </c>
      <c r="J157" s="11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11" t="s">
        <v>8979</v>
      </c>
      <c r="E158" s="11"/>
      <c r="F158" s="11"/>
      <c r="H158" s="11"/>
      <c r="I158" s="11" t="s">
        <v>8960</v>
      </c>
      <c r="J158" s="11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11" t="s">
        <v>4</v>
      </c>
      <c r="E159" s="11" t="s">
        <v>8980</v>
      </c>
      <c r="F159" s="11"/>
      <c r="H159" s="11"/>
      <c r="I159" s="11" t="s">
        <v>8963</v>
      </c>
      <c r="J159" s="11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11" t="s">
        <v>4</v>
      </c>
      <c r="E160" s="11" t="s">
        <v>8978</v>
      </c>
      <c r="F160" s="11"/>
      <c r="H160" s="11"/>
      <c r="I160" s="11" t="s">
        <v>9079</v>
      </c>
      <c r="J160" s="11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11" t="s">
        <v>4</v>
      </c>
      <c r="E161" s="11" t="s">
        <v>9160</v>
      </c>
      <c r="F161" s="11"/>
      <c r="H161" s="11"/>
      <c r="I161" s="11" t="s">
        <v>9082</v>
      </c>
      <c r="J161" s="1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11" t="s">
        <v>9161</v>
      </c>
      <c r="E162" s="11"/>
      <c r="F162" s="11"/>
      <c r="H162" s="11"/>
      <c r="I162" s="11" t="s">
        <v>9085</v>
      </c>
      <c r="J162" s="11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11" t="s">
        <v>4</v>
      </c>
      <c r="E163" s="11" t="s">
        <v>8</v>
      </c>
      <c r="F163" s="11"/>
      <c r="H163" s="11"/>
      <c r="I163" s="11" t="s">
        <v>9088</v>
      </c>
      <c r="J163" s="11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11" t="s">
        <v>1590</v>
      </c>
      <c r="E164" s="11" t="s">
        <v>8</v>
      </c>
      <c r="F164" s="11"/>
      <c r="H164" s="11"/>
      <c r="I164" s="11" t="s">
        <v>9242</v>
      </c>
      <c r="J164" s="11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11" t="s">
        <v>1590</v>
      </c>
      <c r="E165" s="11" t="s">
        <v>8</v>
      </c>
      <c r="F165" s="11"/>
      <c r="H165" s="11"/>
      <c r="I165" s="11" t="s">
        <v>9245</v>
      </c>
      <c r="J165" s="11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11" t="s">
        <v>4</v>
      </c>
      <c r="E166" s="11" t="s">
        <v>8</v>
      </c>
      <c r="F166" s="11"/>
      <c r="H166" s="11"/>
      <c r="I166" s="11" t="s">
        <v>9322</v>
      </c>
      <c r="J166" s="11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11" t="s">
        <v>4</v>
      </c>
      <c r="E167" s="11" t="s">
        <v>8</v>
      </c>
      <c r="F167" s="11"/>
      <c r="H167" s="11"/>
      <c r="I167" s="11" t="s">
        <v>9325</v>
      </c>
      <c r="J167" s="11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11" t="s">
        <v>137</v>
      </c>
      <c r="E168" s="11" t="s">
        <v>9433</v>
      </c>
      <c r="F168" s="11"/>
      <c r="H168" s="11"/>
      <c r="I168" s="11" t="s">
        <v>9328</v>
      </c>
      <c r="J168" s="11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11" t="s">
        <v>4</v>
      </c>
      <c r="E169" s="11" t="s">
        <v>8</v>
      </c>
      <c r="F169" s="11"/>
      <c r="H169" s="11"/>
      <c r="I169" s="11" t="s">
        <v>9331</v>
      </c>
      <c r="J169" s="11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11" t="s">
        <v>4819</v>
      </c>
      <c r="E170" s="11" t="s">
        <v>3268</v>
      </c>
      <c r="F170" s="11"/>
      <c r="H170" s="11"/>
      <c r="I170" s="11" t="s">
        <v>9334</v>
      </c>
      <c r="J170" s="11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11" t="s">
        <v>9432</v>
      </c>
      <c r="E171" s="11" t="s">
        <v>3268</v>
      </c>
      <c r="F171" s="11"/>
      <c r="H171" s="11"/>
      <c r="I171" s="11" t="s">
        <v>9337</v>
      </c>
      <c r="J171" s="1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11" t="s">
        <v>4</v>
      </c>
      <c r="E172" s="11" t="s">
        <v>8</v>
      </c>
      <c r="F172" s="11"/>
      <c r="H172" s="11"/>
      <c r="I172" s="11" t="s">
        <v>9340</v>
      </c>
      <c r="J172" s="11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11" t="s">
        <v>585</v>
      </c>
      <c r="E173" s="11" t="s">
        <v>86</v>
      </c>
      <c r="F173" s="11"/>
      <c r="H173" s="11"/>
      <c r="I173" s="11" t="s">
        <v>9343</v>
      </c>
      <c r="J173" s="11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11" t="s">
        <v>585</v>
      </c>
      <c r="E174" s="11" t="s">
        <v>86</v>
      </c>
      <c r="F174" s="11"/>
      <c r="H174" s="11" t="s">
        <v>2295</v>
      </c>
      <c r="I174" s="11" t="s">
        <v>9345</v>
      </c>
      <c r="J174" s="11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11" t="s">
        <v>9439</v>
      </c>
      <c r="E175" s="11" t="s">
        <v>86</v>
      </c>
      <c r="F175" s="11"/>
      <c r="H175" s="11"/>
      <c r="I175" s="11" t="s">
        <v>9348</v>
      </c>
      <c r="J175" s="11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11" t="s">
        <v>585</v>
      </c>
      <c r="E176" s="11" t="s">
        <v>86</v>
      </c>
      <c r="F176" s="11"/>
      <c r="H176" s="11"/>
      <c r="I176" s="11" t="s">
        <v>9446</v>
      </c>
      <c r="J176" s="11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11" t="s">
        <v>1590</v>
      </c>
      <c r="E177" s="11" t="s">
        <v>8</v>
      </c>
      <c r="F177" s="11"/>
      <c r="H177" s="11"/>
      <c r="I177" s="11" t="s">
        <v>9449</v>
      </c>
      <c r="J177" s="11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11" t="s">
        <v>1590</v>
      </c>
      <c r="E178" s="11" t="s">
        <v>8</v>
      </c>
      <c r="F178" s="11"/>
      <c r="H178" s="11"/>
      <c r="I178" s="11" t="s">
        <v>9530</v>
      </c>
      <c r="J178" s="11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11" t="s">
        <v>4</v>
      </c>
      <c r="E179" s="11" t="s">
        <v>9857</v>
      </c>
      <c r="F179" s="11"/>
      <c r="H179" s="11"/>
      <c r="I179" s="11" t="s">
        <v>9774</v>
      </c>
      <c r="J179" s="11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11" t="s">
        <v>585</v>
      </c>
      <c r="E180" s="11" t="s">
        <v>86</v>
      </c>
      <c r="F180" s="11"/>
      <c r="H180" s="11"/>
      <c r="I180" s="11" t="s">
        <v>9777</v>
      </c>
      <c r="J180" s="11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11" t="s">
        <v>585</v>
      </c>
      <c r="E181" s="11" t="s">
        <v>86</v>
      </c>
      <c r="F181" s="11"/>
      <c r="H181" s="11"/>
      <c r="I181" s="11" t="s">
        <v>9780</v>
      </c>
      <c r="J181" s="1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11" t="s">
        <v>9436</v>
      </c>
      <c r="E182" s="11"/>
      <c r="F182" s="11"/>
      <c r="H182" s="11"/>
      <c r="I182" s="11" t="s">
        <v>9783</v>
      </c>
      <c r="J182" s="11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11" t="s">
        <v>1522</v>
      </c>
      <c r="E183" s="11" t="s">
        <v>465</v>
      </c>
      <c r="F183" s="11"/>
      <c r="H183" s="11"/>
      <c r="I183" s="11" t="s">
        <v>9786</v>
      </c>
      <c r="J183" s="11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11" t="s">
        <v>1522</v>
      </c>
      <c r="E184" s="11" t="s">
        <v>465</v>
      </c>
      <c r="F184" s="11"/>
      <c r="H184" s="11"/>
      <c r="I184" s="11" t="s">
        <v>9789</v>
      </c>
      <c r="J184" s="11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11" t="s">
        <v>585</v>
      </c>
      <c r="E185" s="11" t="s">
        <v>86</v>
      </c>
      <c r="F185" s="11"/>
      <c r="H185" s="11"/>
      <c r="I185" s="11" t="s">
        <v>9792</v>
      </c>
      <c r="J185" s="11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11" t="s">
        <v>585</v>
      </c>
      <c r="E186" s="11" t="s">
        <v>86</v>
      </c>
      <c r="F186" s="11"/>
      <c r="H186" s="11"/>
      <c r="I186" s="11" t="s">
        <v>9795</v>
      </c>
      <c r="J186" s="11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11" t="s">
        <v>1522</v>
      </c>
      <c r="E187" s="11" t="s">
        <v>465</v>
      </c>
      <c r="F187" s="11"/>
      <c r="H187" s="11"/>
      <c r="I187" s="11" t="s">
        <v>9798</v>
      </c>
      <c r="J187" s="11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11" t="s">
        <v>1522</v>
      </c>
      <c r="E188" s="11" t="s">
        <v>465</v>
      </c>
      <c r="F188" s="11"/>
      <c r="H188" s="11"/>
      <c r="I188" s="11" t="s">
        <v>9801</v>
      </c>
      <c r="J188" s="11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11" t="s">
        <v>1522</v>
      </c>
      <c r="E189" s="11" t="s">
        <v>465</v>
      </c>
      <c r="F189" s="11"/>
      <c r="H189" s="11"/>
      <c r="I189" s="11" t="s">
        <v>9804</v>
      </c>
      <c r="J189" s="11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11" t="s">
        <v>585</v>
      </c>
      <c r="E190" s="11" t="s">
        <v>86</v>
      </c>
      <c r="F190" s="11"/>
      <c r="H190" s="11"/>
      <c r="I190" s="11" t="s">
        <v>9881</v>
      </c>
      <c r="J190" s="11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11" t="s">
        <v>585</v>
      </c>
      <c r="E191" s="11" t="s">
        <v>86</v>
      </c>
      <c r="F191" s="11"/>
      <c r="H191" s="11"/>
      <c r="I191" s="11" t="s">
        <v>9884</v>
      </c>
      <c r="J191" s="1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11" t="s">
        <v>9970</v>
      </c>
      <c r="E192" s="11" t="s">
        <v>3268</v>
      </c>
      <c r="F192" s="11"/>
      <c r="H192" s="11"/>
      <c r="I192" s="11" t="s">
        <v>9887</v>
      </c>
      <c r="J192" s="11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11" t="s">
        <v>4819</v>
      </c>
      <c r="E193" s="11" t="s">
        <v>3268</v>
      </c>
      <c r="F193" s="11"/>
      <c r="H193" s="11"/>
      <c r="I193" s="11" t="s">
        <v>9890</v>
      </c>
      <c r="J193" s="11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11" t="s">
        <v>225</v>
      </c>
      <c r="E194" s="11" t="s">
        <v>9968</v>
      </c>
      <c r="F194" s="11" t="s">
        <v>10078</v>
      </c>
      <c r="H194" s="11" t="s">
        <v>9971</v>
      </c>
      <c r="I194" s="11" t="s">
        <v>9893</v>
      </c>
      <c r="J194" s="11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11" t="s">
        <v>225</v>
      </c>
      <c r="E195" s="11" t="s">
        <v>9968</v>
      </c>
      <c r="F195" s="11" t="s">
        <v>10078</v>
      </c>
      <c r="H195" s="11" t="s">
        <v>2295</v>
      </c>
      <c r="I195" s="11" t="s">
        <v>9896</v>
      </c>
      <c r="J195" s="11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11" t="s">
        <v>225</v>
      </c>
      <c r="E196" s="11" t="s">
        <v>9968</v>
      </c>
      <c r="F196" s="11" t="s">
        <v>10079</v>
      </c>
      <c r="H196" s="11" t="s">
        <v>9972</v>
      </c>
      <c r="I196" s="11" t="s">
        <v>9899</v>
      </c>
      <c r="J196" s="11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11" t="s">
        <v>1522</v>
      </c>
      <c r="E197" s="11" t="s">
        <v>1258</v>
      </c>
      <c r="F197" s="11"/>
      <c r="H197" s="11"/>
      <c r="I197" s="11" t="s">
        <v>10039</v>
      </c>
      <c r="J197" s="11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11" t="s">
        <v>585</v>
      </c>
      <c r="E198" s="11" t="s">
        <v>86</v>
      </c>
      <c r="F198" s="11"/>
      <c r="H198" s="11"/>
      <c r="I198" s="11" t="s">
        <v>10042</v>
      </c>
      <c r="J198" s="11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11" t="s">
        <v>585</v>
      </c>
      <c r="E199" s="11" t="s">
        <v>86</v>
      </c>
      <c r="F199" s="11"/>
      <c r="H199" s="11"/>
      <c r="I199" s="11" t="s">
        <v>10045</v>
      </c>
      <c r="J199" s="11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11" t="s">
        <v>4</v>
      </c>
      <c r="E200" s="11" t="s">
        <v>8</v>
      </c>
      <c r="F200" s="11"/>
      <c r="H200" s="11"/>
      <c r="I200" s="11" t="s">
        <v>10137</v>
      </c>
      <c r="J200" s="11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11" t="s">
        <v>1590</v>
      </c>
      <c r="E201" s="11" t="s">
        <v>8</v>
      </c>
      <c r="F201" s="11"/>
      <c r="H201" s="11"/>
      <c r="I201" s="11" t="s">
        <v>10140</v>
      </c>
      <c r="J201" s="1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11" t="s">
        <v>1590</v>
      </c>
      <c r="E202" s="11" t="s">
        <v>8</v>
      </c>
      <c r="F202" s="11"/>
      <c r="H202" s="11"/>
      <c r="I202" s="11" t="s">
        <v>10143</v>
      </c>
      <c r="J202" s="11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11" t="s">
        <v>1590</v>
      </c>
      <c r="E203" s="11" t="s">
        <v>8</v>
      </c>
      <c r="F203" s="11"/>
      <c r="H203" s="11"/>
      <c r="I203" s="11" t="s">
        <v>10388</v>
      </c>
      <c r="J203" s="11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11" t="s">
        <v>1590</v>
      </c>
      <c r="E204" s="11" t="s">
        <v>8</v>
      </c>
      <c r="F204" s="11"/>
      <c r="H204" s="11"/>
      <c r="I204" s="11" t="s">
        <v>10686</v>
      </c>
      <c r="J204" s="11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11" t="s">
        <v>10906</v>
      </c>
      <c r="E205" s="11" t="s">
        <v>86</v>
      </c>
      <c r="F205" s="11"/>
      <c r="H205" s="11"/>
      <c r="I205" s="11" t="s">
        <v>10689</v>
      </c>
      <c r="J205" s="11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11" t="s">
        <v>10906</v>
      </c>
      <c r="E206" s="11" t="s">
        <v>86</v>
      </c>
      <c r="F206" s="11"/>
      <c r="H206" s="11"/>
      <c r="I206" s="11" t="s">
        <v>10692</v>
      </c>
      <c r="J206" s="11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11" t="s">
        <v>4</v>
      </c>
      <c r="E207" s="11" t="s">
        <v>8</v>
      </c>
      <c r="F207" s="11"/>
      <c r="H207" s="11"/>
      <c r="I207" s="11" t="s">
        <v>10695</v>
      </c>
      <c r="J207" s="11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11" t="s">
        <v>585</v>
      </c>
      <c r="E208" s="11" t="s">
        <v>86</v>
      </c>
      <c r="F208" s="11"/>
      <c r="H208" s="11"/>
      <c r="I208" s="11" t="s">
        <v>13405</v>
      </c>
      <c r="J208" s="11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11" t="s">
        <v>585</v>
      </c>
      <c r="E209" s="11" t="s">
        <v>86</v>
      </c>
      <c r="F209" s="11"/>
      <c r="H209" s="11"/>
      <c r="I209" s="11" t="s">
        <v>13408</v>
      </c>
      <c r="J209" s="11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11" t="s">
        <v>4</v>
      </c>
      <c r="E210" s="11" t="s">
        <v>8</v>
      </c>
      <c r="F210" s="11"/>
      <c r="H210" s="11"/>
      <c r="I210" s="11" t="s">
        <v>13411</v>
      </c>
      <c r="J210" s="11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11" t="s">
        <v>585</v>
      </c>
      <c r="E211" s="11" t="s">
        <v>86</v>
      </c>
      <c r="F211" s="11"/>
      <c r="H211" s="11"/>
      <c r="I211" s="11" t="s">
        <v>13414</v>
      </c>
      <c r="J211" s="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11" t="s">
        <v>4</v>
      </c>
      <c r="E212" s="11" t="s">
        <v>8</v>
      </c>
      <c r="F212" s="11"/>
      <c r="H212" s="11"/>
      <c r="I212" s="11" t="s">
        <v>13417</v>
      </c>
      <c r="J212" s="11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11" t="s">
        <v>4</v>
      </c>
      <c r="E213" s="11" t="s">
        <v>8</v>
      </c>
      <c r="F213" s="11"/>
      <c r="H213" s="11"/>
      <c r="I213" s="11" t="s">
        <v>13823</v>
      </c>
      <c r="J213" s="11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11" t="s">
        <v>1590</v>
      </c>
      <c r="E214" s="11" t="s">
        <v>8</v>
      </c>
      <c r="F214" s="11"/>
      <c r="H214" s="11"/>
      <c r="I214" s="11" t="s">
        <v>13826</v>
      </c>
      <c r="J214" s="11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11" t="s">
        <v>1590</v>
      </c>
      <c r="E215" s="11" t="s">
        <v>8</v>
      </c>
      <c r="F215" s="11"/>
      <c r="H215" s="11"/>
      <c r="I215" s="11" t="s">
        <v>13829</v>
      </c>
      <c r="J215" s="11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11" t="s">
        <v>4</v>
      </c>
      <c r="E216" s="11" t="s">
        <v>8</v>
      </c>
      <c r="F216" s="11"/>
      <c r="H216" s="11"/>
      <c r="I216" s="11" t="s">
        <v>14349</v>
      </c>
      <c r="J216" s="11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11" t="s">
        <v>4</v>
      </c>
      <c r="E217" s="11" t="s">
        <v>8</v>
      </c>
      <c r="F217" s="11"/>
      <c r="H217" s="11"/>
      <c r="I217" s="11" t="s">
        <v>14352</v>
      </c>
      <c r="J217" s="11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11" t="s">
        <v>1590</v>
      </c>
      <c r="E218" s="11" t="s">
        <v>8</v>
      </c>
      <c r="F218" s="11"/>
      <c r="H218" s="11"/>
      <c r="I218" s="11" t="s">
        <v>14355</v>
      </c>
      <c r="J218" s="11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11" t="s">
        <v>9439</v>
      </c>
      <c r="E219" s="11" t="s">
        <v>86</v>
      </c>
      <c r="F219" s="11"/>
      <c r="H219" s="11"/>
      <c r="I219" s="11" t="s">
        <v>14358</v>
      </c>
      <c r="J219" s="11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11" t="s">
        <v>4</v>
      </c>
      <c r="E220" s="11" t="s">
        <v>8</v>
      </c>
      <c r="F220" s="11"/>
      <c r="H220" s="11"/>
      <c r="I220" s="11" t="s">
        <v>14361</v>
      </c>
      <c r="J220" s="11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11" t="s">
        <v>585</v>
      </c>
      <c r="E221" s="11" t="s">
        <v>86</v>
      </c>
      <c r="F221" s="11"/>
      <c r="H221" s="11"/>
      <c r="I221" s="11" t="s">
        <v>14364</v>
      </c>
      <c r="J221" s="1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11" t="s">
        <v>585</v>
      </c>
      <c r="E222" s="11" t="s">
        <v>86</v>
      </c>
      <c r="F222" s="11"/>
      <c r="H222" s="11"/>
      <c r="I222" s="11" t="s">
        <v>14367</v>
      </c>
      <c r="J222" s="11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11" t="s">
        <v>4</v>
      </c>
      <c r="E223" s="11" t="s">
        <v>8</v>
      </c>
      <c r="F223" s="11"/>
      <c r="H223" s="11"/>
      <c r="I223" s="11" t="s">
        <v>14370</v>
      </c>
      <c r="J223" s="11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11" t="s">
        <v>4</v>
      </c>
      <c r="E224" s="11" t="s">
        <v>8</v>
      </c>
      <c r="F224" s="11"/>
      <c r="H224" s="11"/>
      <c r="I224" s="11" t="s">
        <v>14373</v>
      </c>
      <c r="J224" s="11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11" t="s">
        <v>4</v>
      </c>
      <c r="E225" s="11" t="s">
        <v>8</v>
      </c>
      <c r="F225" s="11"/>
      <c r="H225" s="11"/>
      <c r="I225" s="11" t="s">
        <v>14376</v>
      </c>
      <c r="J225" s="11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11" t="s">
        <v>16515</v>
      </c>
      <c r="E226" s="11" t="s">
        <v>86</v>
      </c>
      <c r="F226" s="11"/>
      <c r="H226" s="11"/>
      <c r="I226" s="11" t="s">
        <v>14379</v>
      </c>
      <c r="J226" s="11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11" t="s">
        <v>4</v>
      </c>
      <c r="E227" s="11" t="s">
        <v>10899</v>
      </c>
      <c r="F227" s="11"/>
      <c r="H227" s="11"/>
      <c r="I227" s="11" t="s">
        <v>14382</v>
      </c>
      <c r="J227" s="11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11" t="s">
        <v>4</v>
      </c>
      <c r="E228" s="11" t="s">
        <v>10899</v>
      </c>
      <c r="F228" s="11"/>
      <c r="H228" s="11" t="s">
        <v>2295</v>
      </c>
      <c r="I228" s="11" t="s">
        <v>14384</v>
      </c>
      <c r="J228" s="11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11" t="s">
        <v>4</v>
      </c>
      <c r="E229" s="11" t="s">
        <v>10899</v>
      </c>
      <c r="F229" s="11"/>
      <c r="H229" s="11" t="s">
        <v>2295</v>
      </c>
      <c r="I229" s="11" t="s">
        <v>14387</v>
      </c>
      <c r="J229" s="11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11" t="s">
        <v>4</v>
      </c>
      <c r="E230" s="11" t="s">
        <v>10899</v>
      </c>
      <c r="F230" s="11"/>
      <c r="H230" s="11" t="s">
        <v>16516</v>
      </c>
      <c r="I230" s="11" t="s">
        <v>14390</v>
      </c>
      <c r="J230" s="11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11" t="s">
        <v>4</v>
      </c>
      <c r="E231" s="11" t="s">
        <v>8</v>
      </c>
      <c r="F231" s="11"/>
      <c r="H231" s="11"/>
      <c r="I231" s="11" t="s">
        <v>14393</v>
      </c>
      <c r="J231" s="1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11" t="s">
        <v>1600</v>
      </c>
      <c r="E232" s="11"/>
      <c r="F232" s="11"/>
      <c r="H232" s="11"/>
      <c r="I232" s="11" t="s">
        <v>14396</v>
      </c>
      <c r="J232" s="11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11" t="s">
        <v>1590</v>
      </c>
      <c r="E233" s="11" t="s">
        <v>8</v>
      </c>
      <c r="F233" s="11"/>
      <c r="H233" s="11"/>
      <c r="I233" s="11" t="s">
        <v>16710</v>
      </c>
      <c r="J233" s="11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11" t="s">
        <v>4</v>
      </c>
      <c r="E234" s="11" t="s">
        <v>8</v>
      </c>
      <c r="F234" s="11"/>
      <c r="H234" s="11"/>
      <c r="I234" s="11" t="s">
        <v>16713</v>
      </c>
      <c r="J234" s="11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11" t="s">
        <v>1590</v>
      </c>
      <c r="E235" s="11" t="s">
        <v>8</v>
      </c>
      <c r="F235" s="11"/>
      <c r="H235" s="11"/>
      <c r="I235" s="11" t="s">
        <v>16716</v>
      </c>
      <c r="J235" s="11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11" t="s">
        <v>4</v>
      </c>
      <c r="E236" s="11" t="s">
        <v>8</v>
      </c>
      <c r="F236" s="11"/>
      <c r="H236" s="11"/>
      <c r="I236" s="11" t="s">
        <v>16719</v>
      </c>
      <c r="J236" s="11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11" t="s">
        <v>1590</v>
      </c>
      <c r="E237" s="11" t="s">
        <v>8</v>
      </c>
      <c r="F237" s="11"/>
      <c r="H237" s="11"/>
      <c r="I237" s="11" t="s">
        <v>16722</v>
      </c>
      <c r="J237" s="11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11" t="s">
        <v>4</v>
      </c>
      <c r="E238" s="11" t="s">
        <v>8</v>
      </c>
      <c r="F238" s="11"/>
      <c r="H238" s="11"/>
      <c r="I238" s="11" t="s">
        <v>17559</v>
      </c>
      <c r="J238" s="11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11" t="s">
        <v>1590</v>
      </c>
      <c r="E239" s="11" t="s">
        <v>8</v>
      </c>
      <c r="F239" s="11"/>
      <c r="H239" s="11"/>
      <c r="I239" s="11" t="s">
        <v>17562</v>
      </c>
      <c r="J239" s="11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11" t="s">
        <v>1590</v>
      </c>
      <c r="E240" s="11" t="s">
        <v>8</v>
      </c>
      <c r="F240" s="11"/>
      <c r="H240" s="11"/>
      <c r="I240" s="11" t="s">
        <v>18094</v>
      </c>
      <c r="J240" s="11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11" t="s">
        <v>585</v>
      </c>
      <c r="E241" s="11" t="s">
        <v>86</v>
      </c>
      <c r="F241" s="11"/>
      <c r="H241" s="11"/>
      <c r="I241" s="11" t="s">
        <v>18489</v>
      </c>
      <c r="J241" s="1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11" t="s">
        <v>4</v>
      </c>
      <c r="E242" s="11" t="s">
        <v>8</v>
      </c>
      <c r="F242" s="11"/>
      <c r="H242" s="11"/>
      <c r="I242" s="11" t="s">
        <v>18492</v>
      </c>
      <c r="J242" s="11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11" t="s">
        <v>4</v>
      </c>
      <c r="E243" s="11" t="s">
        <v>8</v>
      </c>
      <c r="F243" s="11"/>
      <c r="H243" s="11"/>
      <c r="I243" s="11" t="s">
        <v>19213</v>
      </c>
      <c r="J243" s="11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11" t="s">
        <v>4</v>
      </c>
      <c r="E244" s="11" t="s">
        <v>8</v>
      </c>
      <c r="F244" s="11"/>
      <c r="H244" s="11"/>
      <c r="I244" s="11" t="s">
        <v>19216</v>
      </c>
      <c r="J244" s="11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11" t="s">
        <v>137</v>
      </c>
      <c r="E245" s="11" t="s">
        <v>19226</v>
      </c>
      <c r="F245" s="11"/>
      <c r="H245" s="11"/>
      <c r="I245" s="11" t="s">
        <v>19219</v>
      </c>
      <c r="J245" s="11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11" t="s">
        <v>4</v>
      </c>
      <c r="E246" s="11" t="s">
        <v>8</v>
      </c>
      <c r="F246" s="11"/>
      <c r="H246" s="11"/>
      <c r="I246" s="11" t="s">
        <v>19407</v>
      </c>
      <c r="J246" s="11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11" t="s">
        <v>1590</v>
      </c>
      <c r="E247" s="11" t="s">
        <v>8</v>
      </c>
      <c r="F247" s="11"/>
      <c r="H247" s="11"/>
      <c r="I247" s="11" t="s">
        <v>19410</v>
      </c>
      <c r="J247" s="11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11" t="s">
        <v>1590</v>
      </c>
      <c r="E248" s="11" t="s">
        <v>8</v>
      </c>
      <c r="F248" s="11"/>
      <c r="H248" s="11"/>
      <c r="I248" s="11" t="s">
        <v>19413</v>
      </c>
      <c r="J248" s="11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11" t="s">
        <v>4</v>
      </c>
      <c r="E249" s="11" t="s">
        <v>8</v>
      </c>
      <c r="F249" s="11"/>
      <c r="H249" s="11"/>
      <c r="I249" s="11" t="s">
        <v>19779</v>
      </c>
      <c r="J249" s="11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11" t="s">
        <v>585</v>
      </c>
      <c r="E250" s="11" t="s">
        <v>86</v>
      </c>
      <c r="F250" s="11"/>
      <c r="H250" s="11"/>
      <c r="I250" s="11" t="s">
        <v>19782</v>
      </c>
      <c r="J250" s="11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11" t="s">
        <v>585</v>
      </c>
      <c r="E251" s="11" t="s">
        <v>86</v>
      </c>
      <c r="F251" s="11"/>
      <c r="H251" s="11"/>
      <c r="I251" s="11" t="s">
        <v>19785</v>
      </c>
      <c r="J251" s="1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11" t="s">
        <v>585</v>
      </c>
      <c r="E252" s="11" t="s">
        <v>86</v>
      </c>
      <c r="F252" s="11"/>
      <c r="H252" s="11"/>
      <c r="I252" s="11" t="s">
        <v>19788</v>
      </c>
      <c r="J252" s="11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11" t="s">
        <v>585</v>
      </c>
      <c r="E253" s="11" t="s">
        <v>86</v>
      </c>
      <c r="F253" s="11"/>
      <c r="H253" s="11"/>
      <c r="I253" s="11" t="s">
        <v>19791</v>
      </c>
      <c r="J253" s="11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11" t="s">
        <v>585</v>
      </c>
      <c r="E254" s="11" t="s">
        <v>86</v>
      </c>
      <c r="F254" s="11"/>
      <c r="H254" s="11"/>
      <c r="I254" s="11" t="s">
        <v>19794</v>
      </c>
      <c r="J254" s="11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11" t="s">
        <v>585</v>
      </c>
      <c r="E255" s="11" t="s">
        <v>86</v>
      </c>
      <c r="F255" s="11"/>
      <c r="H255" s="11"/>
      <c r="I255" s="11" t="s">
        <v>19797</v>
      </c>
      <c r="J255" s="11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11" t="s">
        <v>4</v>
      </c>
      <c r="E256" s="11" t="s">
        <v>8</v>
      </c>
      <c r="F256" s="11"/>
      <c r="H256" s="11"/>
      <c r="I256" s="11" t="s">
        <v>19800</v>
      </c>
      <c r="J256" s="11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11" t="s">
        <v>4</v>
      </c>
      <c r="E257" s="11" t="s">
        <v>8</v>
      </c>
      <c r="F257" s="11"/>
      <c r="H257" s="11"/>
      <c r="I257" s="11" t="s">
        <v>20285</v>
      </c>
      <c r="J257" s="11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11" t="s">
        <v>585</v>
      </c>
      <c r="E258" s="11" t="s">
        <v>86</v>
      </c>
      <c r="F258" s="11"/>
      <c r="H258" s="11"/>
      <c r="I258" s="11" t="s">
        <v>20288</v>
      </c>
      <c r="J258" s="11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11" t="s">
        <v>585</v>
      </c>
      <c r="E259" s="11" t="s">
        <v>86</v>
      </c>
      <c r="F259" s="11"/>
      <c r="H259" s="11"/>
      <c r="I259" s="11" t="s">
        <v>20291</v>
      </c>
      <c r="J259" s="11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11" t="s">
        <v>585</v>
      </c>
      <c r="E260" s="11" t="s">
        <v>86</v>
      </c>
      <c r="F260" s="11"/>
      <c r="H260" s="11"/>
      <c r="I260" s="11" t="s">
        <v>20294</v>
      </c>
      <c r="J260" s="11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11" t="s">
        <v>4</v>
      </c>
      <c r="E261" s="11" t="s">
        <v>8</v>
      </c>
      <c r="F261" s="11"/>
      <c r="H261" s="11"/>
      <c r="I261" s="11" t="s">
        <v>20297</v>
      </c>
      <c r="J261" s="1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11" t="s">
        <v>585</v>
      </c>
      <c r="E262" s="11" t="s">
        <v>86</v>
      </c>
      <c r="F262" s="11"/>
      <c r="H262" s="11"/>
      <c r="I262" s="11" t="s">
        <v>20300</v>
      </c>
      <c r="J262" s="11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11" t="s">
        <v>585</v>
      </c>
      <c r="E263" s="11" t="s">
        <v>86</v>
      </c>
      <c r="F263" s="11"/>
      <c r="H263" s="11"/>
      <c r="I263" s="11" t="s">
        <v>20303</v>
      </c>
      <c r="J263" s="11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11" t="s">
        <v>4</v>
      </c>
      <c r="E264" s="11" t="s">
        <v>8</v>
      </c>
      <c r="F264" s="11"/>
      <c r="H264" s="11"/>
      <c r="I264" s="11" t="s">
        <v>20306</v>
      </c>
      <c r="J264" s="11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11" t="s">
        <v>4</v>
      </c>
      <c r="E265" s="11" t="s">
        <v>8</v>
      </c>
      <c r="F265" s="11"/>
      <c r="H265" s="11"/>
      <c r="I265" s="11" t="s">
        <v>20732</v>
      </c>
      <c r="J265" s="11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11" t="s">
        <v>1590</v>
      </c>
      <c r="E266" s="11" t="s">
        <v>8</v>
      </c>
      <c r="F266" s="11"/>
      <c r="H266" s="11"/>
      <c r="I266" s="11" t="s">
        <v>20735</v>
      </c>
      <c r="J266" s="11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11" t="s">
        <v>4</v>
      </c>
      <c r="E267" s="11" t="s">
        <v>8</v>
      </c>
      <c r="F267" s="11"/>
      <c r="H267" s="11"/>
      <c r="I267" s="11" t="s">
        <v>20738</v>
      </c>
      <c r="J267" s="11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11" t="s">
        <v>1590</v>
      </c>
      <c r="E268" s="11" t="s">
        <v>8</v>
      </c>
      <c r="F268" s="11"/>
      <c r="H268" s="11"/>
      <c r="I268" s="11" t="s">
        <v>20741</v>
      </c>
      <c r="J268" s="11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11" t="s">
        <v>4</v>
      </c>
      <c r="E269" s="11" t="s">
        <v>8</v>
      </c>
      <c r="F269" s="11"/>
      <c r="H269" s="11"/>
      <c r="I269" s="11" t="s">
        <v>21254</v>
      </c>
      <c r="J269" s="11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11" t="s">
        <v>1590</v>
      </c>
      <c r="E270" s="11" t="s">
        <v>8</v>
      </c>
      <c r="F270" s="11"/>
      <c r="H270" s="11"/>
      <c r="I270" s="11" t="s">
        <v>21257</v>
      </c>
      <c r="J270" s="11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11" t="s">
        <v>4</v>
      </c>
      <c r="E271" s="11" t="s">
        <v>8</v>
      </c>
      <c r="F271" s="11"/>
      <c r="H271" s="11"/>
      <c r="I271" s="11" t="s">
        <v>21260</v>
      </c>
      <c r="J271" s="1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11" t="s">
        <v>585</v>
      </c>
      <c r="E272" s="11" t="s">
        <v>86</v>
      </c>
      <c r="F272" s="11"/>
      <c r="H272" s="11"/>
      <c r="I272" s="11" t="s">
        <v>21263</v>
      </c>
      <c r="J272" s="11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11" t="s">
        <v>585</v>
      </c>
      <c r="E273" s="11" t="s">
        <v>86</v>
      </c>
      <c r="F273" s="11"/>
      <c r="H273" s="11"/>
      <c r="I273" s="11" t="s">
        <v>21266</v>
      </c>
      <c r="J273" s="11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11" t="s">
        <v>21563</v>
      </c>
      <c r="E274" s="11"/>
      <c r="F274" s="11"/>
      <c r="H274" s="11"/>
      <c r="I274" s="11" t="s">
        <v>21269</v>
      </c>
      <c r="J274" s="11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11" t="s">
        <v>21564</v>
      </c>
      <c r="E275" s="11"/>
      <c r="F275" s="11"/>
      <c r="H275" s="11"/>
      <c r="I275" s="11" t="s">
        <v>21272</v>
      </c>
      <c r="J275" s="11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11" t="s">
        <v>21565</v>
      </c>
      <c r="E276" s="11"/>
      <c r="F276" s="11"/>
      <c r="H276" s="11"/>
      <c r="I276" s="11" t="s">
        <v>21275</v>
      </c>
      <c r="J276" s="11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11" t="s">
        <v>4</v>
      </c>
      <c r="E277" s="11" t="s">
        <v>8</v>
      </c>
      <c r="F277" s="11"/>
      <c r="H277" s="11"/>
      <c r="I277" s="11" t="s">
        <v>21278</v>
      </c>
      <c r="J277" s="11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11" t="s">
        <v>4</v>
      </c>
      <c r="E278" s="11" t="s">
        <v>8</v>
      </c>
      <c r="F278" s="11"/>
      <c r="H278" s="11"/>
      <c r="I278" s="11" t="s">
        <v>21281</v>
      </c>
      <c r="J278" s="11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11" t="s">
        <v>4</v>
      </c>
      <c r="E279" s="11" t="s">
        <v>8</v>
      </c>
      <c r="F279" s="11"/>
      <c r="H279" s="11"/>
      <c r="I279" s="11" t="s">
        <v>21985</v>
      </c>
      <c r="J279" s="11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11" t="s">
        <v>4</v>
      </c>
      <c r="E280" s="11" t="s">
        <v>8</v>
      </c>
      <c r="F280" s="11"/>
      <c r="H280" s="11"/>
      <c r="I280" s="11" t="s">
        <v>21988</v>
      </c>
      <c r="J280" s="11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11" t="s">
        <v>4</v>
      </c>
      <c r="E281" s="11" t="s">
        <v>8</v>
      </c>
      <c r="F281" s="11"/>
      <c r="H281" s="11"/>
      <c r="I281" s="11" t="s">
        <v>21991</v>
      </c>
      <c r="J281" s="1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11" t="s">
        <v>4</v>
      </c>
      <c r="E282" s="11" t="s">
        <v>8</v>
      </c>
      <c r="F282" s="11"/>
      <c r="H282" s="11"/>
      <c r="I282" s="11" t="s">
        <v>22292</v>
      </c>
      <c r="J282" s="11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11" t="s">
        <v>1590</v>
      </c>
      <c r="E283" s="11" t="s">
        <v>8</v>
      </c>
      <c r="F283" s="11"/>
      <c r="H283" s="11"/>
      <c r="I283" s="11" t="s">
        <v>22295</v>
      </c>
      <c r="J283" s="11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11" t="s">
        <v>4</v>
      </c>
      <c r="E284" s="11" t="s">
        <v>8</v>
      </c>
      <c r="F284" s="11"/>
      <c r="H284" s="11"/>
      <c r="I284" s="11" t="s">
        <v>22464</v>
      </c>
      <c r="J284" s="11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11" t="s">
        <v>4</v>
      </c>
      <c r="E285" s="11" t="s">
        <v>8</v>
      </c>
      <c r="F285" s="11"/>
      <c r="H285" s="11"/>
      <c r="I285" s="11" t="s">
        <v>22467</v>
      </c>
      <c r="J285" s="11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11" t="s">
        <v>1590</v>
      </c>
      <c r="E286" s="11" t="s">
        <v>8</v>
      </c>
      <c r="F286" s="11"/>
      <c r="H286" s="11"/>
      <c r="I286" s="11" t="s">
        <v>22470</v>
      </c>
      <c r="J286" s="11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11" t="s">
        <v>4</v>
      </c>
      <c r="E287" s="11" t="s">
        <v>8</v>
      </c>
      <c r="F287" s="11"/>
      <c r="H287" s="11"/>
      <c r="I287" s="11" t="s">
        <v>22713</v>
      </c>
      <c r="J287" s="11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11" t="s">
        <v>86</v>
      </c>
      <c r="E288" s="11"/>
      <c r="F288" s="11"/>
      <c r="H288" s="11"/>
      <c r="I288" s="11" t="s">
        <v>22716</v>
      </c>
      <c r="J288" s="11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11" t="s">
        <v>4</v>
      </c>
      <c r="E289" s="11" t="s">
        <v>8</v>
      </c>
      <c r="F289" s="11"/>
      <c r="H289" s="11"/>
      <c r="I289" s="11" t="s">
        <v>22719</v>
      </c>
      <c r="J289" s="11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11" t="s">
        <v>4</v>
      </c>
      <c r="E290" s="11" t="s">
        <v>8</v>
      </c>
      <c r="F290" s="11"/>
      <c r="H290" s="11"/>
      <c r="I290" s="11" t="s">
        <v>23095</v>
      </c>
      <c r="J290" s="11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11" t="s">
        <v>1590</v>
      </c>
      <c r="E291" s="11" t="s">
        <v>8</v>
      </c>
      <c r="F291" s="11"/>
      <c r="H291" s="11"/>
      <c r="I291" s="11" t="s">
        <v>23098</v>
      </c>
      <c r="J291" s="1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11" t="s">
        <v>4</v>
      </c>
      <c r="E292" s="11" t="s">
        <v>8</v>
      </c>
      <c r="F292" s="11"/>
      <c r="H292" s="11"/>
      <c r="I292" s="11" t="s">
        <v>23101</v>
      </c>
      <c r="J292" s="11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11" t="s">
        <v>1590</v>
      </c>
      <c r="E293" s="11" t="s">
        <v>8</v>
      </c>
      <c r="F293" s="11"/>
      <c r="H293" s="11"/>
      <c r="I293" s="11" t="s">
        <v>23104</v>
      </c>
      <c r="J293" s="11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11" t="s">
        <v>4</v>
      </c>
      <c r="E294" s="11" t="s">
        <v>8</v>
      </c>
      <c r="F294" s="11"/>
      <c r="H294" s="11"/>
      <c r="I294" s="11" t="s">
        <v>23605</v>
      </c>
      <c r="J294" s="11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11" t="s">
        <v>1590</v>
      </c>
      <c r="E295" s="11" t="s">
        <v>8</v>
      </c>
      <c r="F295" s="11"/>
      <c r="H295" s="11"/>
      <c r="I295" s="11" t="s">
        <v>23608</v>
      </c>
      <c r="J295" s="11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11" t="s">
        <v>4</v>
      </c>
      <c r="E296" s="11" t="s">
        <v>8</v>
      </c>
      <c r="F296" s="11"/>
      <c r="H296" s="11"/>
      <c r="I296" s="11" t="s">
        <v>23611</v>
      </c>
      <c r="J296" s="11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11" t="s">
        <v>4</v>
      </c>
      <c r="E297" s="11" t="s">
        <v>10906</v>
      </c>
      <c r="F297" s="11"/>
      <c r="H297" s="11"/>
      <c r="I297" s="11" t="s">
        <v>23614</v>
      </c>
      <c r="J297" s="11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11" t="s">
        <v>4</v>
      </c>
      <c r="E298" s="11" t="s">
        <v>8</v>
      </c>
      <c r="F298" s="11"/>
      <c r="H298" s="11"/>
      <c r="I298" s="11" t="s">
        <v>23617</v>
      </c>
      <c r="J298" s="11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11" t="s">
        <v>4</v>
      </c>
      <c r="E299" s="11" t="s">
        <v>8</v>
      </c>
      <c r="F299" s="11"/>
      <c r="H299" s="11"/>
      <c r="I299" s="11" t="s">
        <v>24102</v>
      </c>
      <c r="J299" s="11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11" t="s">
        <v>4</v>
      </c>
      <c r="E300" s="11" t="s">
        <v>8</v>
      </c>
      <c r="F300" s="11"/>
      <c r="H300" s="11"/>
      <c r="I300" s="11" t="s">
        <v>24105</v>
      </c>
      <c r="J300" s="11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11" t="s">
        <v>4</v>
      </c>
      <c r="E301" s="11" t="s">
        <v>8</v>
      </c>
      <c r="F301" s="11"/>
      <c r="H301" s="11"/>
      <c r="I301" s="11" t="s">
        <v>24108</v>
      </c>
      <c r="J301" s="1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11" t="s">
        <v>4</v>
      </c>
      <c r="E302" s="11" t="s">
        <v>8</v>
      </c>
      <c r="F302" s="11"/>
      <c r="H302" s="11"/>
      <c r="I302" s="11" t="s">
        <v>24476</v>
      </c>
      <c r="J302" s="11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11" t="s">
        <v>4</v>
      </c>
      <c r="E303" s="11" t="s">
        <v>8</v>
      </c>
      <c r="F303" s="11"/>
      <c r="H303" s="11"/>
      <c r="I303" s="11" t="s">
        <v>24479</v>
      </c>
      <c r="J303" s="11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11" t="s">
        <v>4</v>
      </c>
      <c r="E304" s="11" t="s">
        <v>8</v>
      </c>
      <c r="F304" s="11"/>
      <c r="H304" s="11"/>
      <c r="I304" s="11" t="s">
        <v>24482</v>
      </c>
      <c r="J304" s="11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11" t="s">
        <v>4</v>
      </c>
      <c r="E305" s="11" t="s">
        <v>8</v>
      </c>
      <c r="F305" s="11"/>
      <c r="H305" s="11"/>
      <c r="I305" s="11" t="s">
        <v>24705</v>
      </c>
      <c r="J305" s="11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11" t="s">
        <v>29755</v>
      </c>
      <c r="E306" s="11" t="s">
        <v>86</v>
      </c>
      <c r="F306" s="11"/>
      <c r="H306" s="11"/>
      <c r="I306" s="11" t="s">
        <v>24708</v>
      </c>
      <c r="J306" s="11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11" t="s">
        <v>4</v>
      </c>
      <c r="E307" s="11" t="s">
        <v>8</v>
      </c>
      <c r="F307" s="11"/>
      <c r="H307" s="11"/>
      <c r="I307" s="11" t="s">
        <v>24711</v>
      </c>
      <c r="J307" s="11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11" t="s">
        <v>4</v>
      </c>
      <c r="E308" s="11" t="s">
        <v>8</v>
      </c>
      <c r="F308" s="11"/>
      <c r="H308" s="11"/>
      <c r="I308" s="11" t="s">
        <v>24917</v>
      </c>
      <c r="J308" s="11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11" t="s">
        <v>1590</v>
      </c>
      <c r="E309" s="11" t="s">
        <v>8</v>
      </c>
      <c r="F309" s="11"/>
      <c r="H309" s="11"/>
      <c r="I309" s="11" t="s">
        <v>24920</v>
      </c>
      <c r="J309" s="11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11" t="s">
        <v>4</v>
      </c>
      <c r="E310" s="11" t="s">
        <v>8</v>
      </c>
      <c r="F310" s="11"/>
      <c r="H310" s="11"/>
      <c r="I310" s="11" t="s">
        <v>25167</v>
      </c>
      <c r="J310" s="11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11" t="s">
        <v>1590</v>
      </c>
      <c r="E311" s="11" t="s">
        <v>8</v>
      </c>
      <c r="F311" s="11"/>
      <c r="H311" s="11"/>
      <c r="I311" s="11" t="s">
        <v>25170</v>
      </c>
      <c r="J311" s="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11" t="s">
        <v>4</v>
      </c>
      <c r="E312" s="11" t="s">
        <v>8</v>
      </c>
      <c r="F312" s="11"/>
      <c r="H312" s="11"/>
      <c r="I312" s="11" t="s">
        <v>25971</v>
      </c>
      <c r="J312" s="11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11" t="s">
        <v>4</v>
      </c>
      <c r="E313" s="11" t="s">
        <v>8</v>
      </c>
      <c r="F313" s="11"/>
      <c r="H313" s="11"/>
      <c r="I313" s="11" t="s">
        <v>25974</v>
      </c>
      <c r="J313" s="11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11" t="s">
        <v>4</v>
      </c>
      <c r="E314" s="11" t="s">
        <v>8</v>
      </c>
      <c r="F314" s="11"/>
      <c r="H314" s="11"/>
      <c r="I314" s="11" t="s">
        <v>25977</v>
      </c>
      <c r="J314" s="11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11" t="s">
        <v>4</v>
      </c>
      <c r="E315" s="11" t="s">
        <v>8</v>
      </c>
      <c r="F315" s="11"/>
      <c r="H315" s="11"/>
      <c r="I315" s="11" t="s">
        <v>25980</v>
      </c>
      <c r="J315" s="11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11" t="s">
        <v>4</v>
      </c>
      <c r="E316" s="11" t="s">
        <v>8</v>
      </c>
      <c r="F316" s="11"/>
      <c r="H316" s="11"/>
      <c r="I316" s="11" t="s">
        <v>25983</v>
      </c>
      <c r="J316" s="11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11" t="s">
        <v>4</v>
      </c>
      <c r="E317" s="11" t="s">
        <v>8</v>
      </c>
      <c r="F317" s="11"/>
      <c r="H317" s="11"/>
      <c r="I317" s="11" t="s">
        <v>26665</v>
      </c>
      <c r="J317" s="11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11" t="s">
        <v>4</v>
      </c>
      <c r="E318" s="11" t="s">
        <v>8</v>
      </c>
      <c r="F318" s="11"/>
      <c r="H318" s="11"/>
      <c r="I318" s="11" t="s">
        <v>26668</v>
      </c>
      <c r="J318" s="11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11" t="s">
        <v>4</v>
      </c>
      <c r="E319" s="11" t="s">
        <v>8</v>
      </c>
      <c r="F319" s="11"/>
      <c r="H319" s="11"/>
      <c r="I319" s="11" t="s">
        <v>26671</v>
      </c>
      <c r="J319" s="11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11" t="s">
        <v>4</v>
      </c>
      <c r="E320" s="11" t="s">
        <v>8</v>
      </c>
      <c r="F320" s="11"/>
      <c r="H320" s="11"/>
      <c r="I320" s="11" t="s">
        <v>26674</v>
      </c>
      <c r="J320" s="11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11" t="s">
        <v>4</v>
      </c>
      <c r="E321" s="11" t="s">
        <v>8</v>
      </c>
      <c r="F321" s="11"/>
      <c r="H321" s="11"/>
      <c r="I321" s="11" t="s">
        <v>26677</v>
      </c>
      <c r="J321" s="1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11" t="s">
        <v>4</v>
      </c>
      <c r="E322" s="11" t="s">
        <v>8</v>
      </c>
      <c r="F322" s="11"/>
      <c r="H322" s="11"/>
      <c r="I322" s="11" t="s">
        <v>26680</v>
      </c>
      <c r="J322" s="11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11" t="s">
        <v>4</v>
      </c>
      <c r="E323" s="11" t="s">
        <v>8</v>
      </c>
      <c r="F323" s="11"/>
      <c r="H323" s="11"/>
      <c r="I323" s="11" t="s">
        <v>26683</v>
      </c>
      <c r="J323" s="11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11" t="s">
        <v>4</v>
      </c>
      <c r="E324" s="11" t="s">
        <v>8</v>
      </c>
      <c r="F324" s="11"/>
      <c r="H324" s="11"/>
      <c r="I324" s="11" t="s">
        <v>26686</v>
      </c>
      <c r="J324" s="11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11" t="s">
        <v>4</v>
      </c>
      <c r="E325" s="11" t="s">
        <v>8</v>
      </c>
      <c r="F325" s="11"/>
      <c r="H325" s="11"/>
      <c r="I325" s="11" t="s">
        <v>26689</v>
      </c>
      <c r="J325" s="11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11" t="s">
        <v>4</v>
      </c>
      <c r="E326" s="11" t="s">
        <v>8</v>
      </c>
      <c r="F326" s="11"/>
      <c r="H326" s="11"/>
      <c r="I326" s="11" t="s">
        <v>26692</v>
      </c>
      <c r="J326" s="11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11" t="s">
        <v>4</v>
      </c>
      <c r="E327" s="11" t="s">
        <v>8</v>
      </c>
      <c r="F327" s="11"/>
      <c r="H327" s="11"/>
      <c r="I327" s="11" t="s">
        <v>27263</v>
      </c>
      <c r="J327" s="11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11" t="s">
        <v>4</v>
      </c>
      <c r="E328" s="11" t="s">
        <v>8</v>
      </c>
      <c r="F328" s="11"/>
      <c r="H328" s="11"/>
      <c r="I328" s="11" t="s">
        <v>27266</v>
      </c>
      <c r="J328" s="11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11" t="s">
        <v>4</v>
      </c>
      <c r="E329" s="11" t="s">
        <v>8</v>
      </c>
      <c r="F329" s="11"/>
      <c r="H329" s="11"/>
      <c r="I329" s="11" t="s">
        <v>27269</v>
      </c>
      <c r="J329" s="11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11" t="s">
        <v>4</v>
      </c>
      <c r="E330" s="11" t="s">
        <v>8</v>
      </c>
      <c r="F330" s="11"/>
      <c r="H330" s="11"/>
      <c r="I330" s="11" t="s">
        <v>27272</v>
      </c>
      <c r="J330" s="11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11" t="s">
        <v>4</v>
      </c>
      <c r="E331" s="11" t="s">
        <v>8</v>
      </c>
      <c r="F331" s="11"/>
      <c r="H331" s="11"/>
      <c r="I331" s="11" t="s">
        <v>27525</v>
      </c>
      <c r="J331" s="1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11" t="s">
        <v>4</v>
      </c>
      <c r="E332" s="11" t="s">
        <v>8</v>
      </c>
      <c r="F332" s="11"/>
      <c r="H332" s="11"/>
      <c r="I332" s="11" t="s">
        <v>27528</v>
      </c>
      <c r="J332" s="11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11" t="s">
        <v>4</v>
      </c>
      <c r="E333" s="11" t="s">
        <v>8</v>
      </c>
      <c r="F333" s="11"/>
      <c r="H333" s="11"/>
      <c r="I333" s="11" t="s">
        <v>28003</v>
      </c>
      <c r="J333" s="11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11" t="s">
        <v>4</v>
      </c>
      <c r="E334" s="11" t="s">
        <v>8</v>
      </c>
      <c r="F334" s="11"/>
      <c r="H334" s="11"/>
      <c r="I334" s="11" t="s">
        <v>28006</v>
      </c>
      <c r="J334" s="11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11" t="s">
        <v>4</v>
      </c>
      <c r="E335" s="11" t="s">
        <v>8</v>
      </c>
      <c r="F335" s="11"/>
      <c r="H335" s="11"/>
      <c r="I335" s="11" t="s">
        <v>28009</v>
      </c>
      <c r="J335" s="11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11" t="s">
        <v>4</v>
      </c>
      <c r="E336" s="11" t="s">
        <v>8</v>
      </c>
      <c r="F336" s="11"/>
      <c r="H336" s="11"/>
      <c r="I336" s="11" t="s">
        <v>28012</v>
      </c>
      <c r="J336" s="11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11" t="s">
        <v>4</v>
      </c>
      <c r="E337" s="11" t="s">
        <v>8</v>
      </c>
      <c r="F337" s="11"/>
      <c r="H337" s="11"/>
      <c r="I337" s="11" t="s">
        <v>28015</v>
      </c>
      <c r="J337" s="11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11" t="s">
        <v>4</v>
      </c>
      <c r="E338" s="11" t="s">
        <v>8</v>
      </c>
      <c r="F338" s="11"/>
      <c r="H338" s="11"/>
      <c r="I338" s="11" t="s">
        <v>28018</v>
      </c>
      <c r="J338" s="11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11" t="s">
        <v>4</v>
      </c>
      <c r="E339" s="11" t="s">
        <v>8</v>
      </c>
      <c r="F339" s="11"/>
      <c r="H339" s="11"/>
      <c r="I339" s="11" t="s">
        <v>28522</v>
      </c>
      <c r="J339" s="11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11" t="s">
        <v>4</v>
      </c>
      <c r="E340" s="11" t="s">
        <v>8</v>
      </c>
      <c r="F340" s="11"/>
      <c r="H340" s="11"/>
      <c r="I340" s="11" t="s">
        <v>28525</v>
      </c>
      <c r="J340" s="11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11" t="s">
        <v>4</v>
      </c>
      <c r="E341" s="11" t="s">
        <v>8</v>
      </c>
      <c r="F341" s="11"/>
      <c r="H341" s="11"/>
      <c r="I341" s="11" t="s">
        <v>28528</v>
      </c>
      <c r="J341" s="1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11" t="s">
        <v>4</v>
      </c>
      <c r="E342" s="11" t="s">
        <v>8</v>
      </c>
      <c r="F342" s="11"/>
      <c r="H342" s="11"/>
      <c r="I342" s="11" t="s">
        <v>28531</v>
      </c>
      <c r="J342" s="11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11" t="s">
        <v>4</v>
      </c>
      <c r="E343" s="11" t="s">
        <v>8</v>
      </c>
      <c r="F343" s="11"/>
      <c r="H343" s="11"/>
      <c r="I343" s="11" t="s">
        <v>28534</v>
      </c>
      <c r="J343" s="11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11" t="s">
        <v>4</v>
      </c>
      <c r="E344" s="11" t="s">
        <v>8</v>
      </c>
      <c r="F344" s="11"/>
      <c r="H344" s="11"/>
      <c r="I344" s="11" t="s">
        <v>28537</v>
      </c>
      <c r="J344" s="11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11" t="s">
        <v>4</v>
      </c>
      <c r="E345" s="11" t="s">
        <v>8</v>
      </c>
      <c r="F345" s="11"/>
      <c r="H345" s="11"/>
      <c r="I345" s="11" t="s">
        <v>28923</v>
      </c>
      <c r="J345" s="11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11" t="s">
        <v>1590</v>
      </c>
      <c r="E346" s="11" t="s">
        <v>8</v>
      </c>
      <c r="F346" s="11"/>
      <c r="H346" s="11"/>
      <c r="I346" s="11" t="s">
        <v>28926</v>
      </c>
      <c r="J346" s="11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11" t="s">
        <v>1590</v>
      </c>
      <c r="E347" s="11" t="s">
        <v>8</v>
      </c>
      <c r="F347" s="11"/>
      <c r="H347" s="11"/>
      <c r="I347" s="11" t="s">
        <v>29090</v>
      </c>
      <c r="J347" s="11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s="11" t="s">
        <v>4</v>
      </c>
      <c r="E348" s="11" t="s">
        <v>8</v>
      </c>
      <c r="F348" s="11"/>
      <c r="H348" s="11"/>
      <c r="I348" s="11" t="s">
        <v>29525</v>
      </c>
      <c r="J348" s="11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s="11" t="s">
        <v>4</v>
      </c>
      <c r="E349" s="11" t="s">
        <v>8</v>
      </c>
      <c r="F349" s="11"/>
      <c r="H349" s="11"/>
      <c r="I349" s="11" t="s">
        <v>29528</v>
      </c>
      <c r="J349" s="11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s="11" t="s">
        <v>7214</v>
      </c>
      <c r="E350" s="11" t="s">
        <v>86</v>
      </c>
      <c r="F350" s="11"/>
      <c r="H350" s="11"/>
      <c r="I350" s="11" t="s">
        <v>29531</v>
      </c>
      <c r="J350" s="11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s="11" t="s">
        <v>7214</v>
      </c>
      <c r="E351" s="11" t="s">
        <v>86</v>
      </c>
      <c r="F351" s="11"/>
      <c r="H351" s="11" t="s">
        <v>2295</v>
      </c>
      <c r="I351" s="11" t="s">
        <v>29534</v>
      </c>
      <c r="J351" s="1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s="11" t="s">
        <v>4</v>
      </c>
      <c r="E352" s="11" t="s">
        <v>8</v>
      </c>
      <c r="F352" s="11"/>
      <c r="H352" s="11"/>
      <c r="I352" s="11" t="s">
        <v>29537</v>
      </c>
      <c r="J352" s="11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s="11" t="s">
        <v>4</v>
      </c>
      <c r="E353" s="11" t="s">
        <v>8</v>
      </c>
      <c r="F353" s="11"/>
      <c r="H353" s="11"/>
      <c r="I353" s="11" t="s">
        <v>29540</v>
      </c>
      <c r="J353" s="11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s="11" t="s">
        <v>585</v>
      </c>
      <c r="E354" s="11" t="s">
        <v>86</v>
      </c>
      <c r="F354" s="11"/>
      <c r="H354" s="11"/>
      <c r="I354" s="11" t="s">
        <v>29543</v>
      </c>
      <c r="J354" s="11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s="11" t="s">
        <v>4</v>
      </c>
      <c r="E355" s="11" t="s">
        <v>8</v>
      </c>
      <c r="F355" s="11"/>
      <c r="H355" s="11"/>
      <c r="I355" s="11" t="s">
        <v>29546</v>
      </c>
      <c r="J355" s="11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s="11" t="s">
        <v>4</v>
      </c>
      <c r="E356" s="11" t="s">
        <v>8</v>
      </c>
      <c r="F356" s="11"/>
      <c r="H356" s="11"/>
      <c r="I356" s="11" t="s">
        <v>30011</v>
      </c>
      <c r="J356" s="11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s="11" t="s">
        <v>7214</v>
      </c>
      <c r="E357" s="11" t="s">
        <v>86</v>
      </c>
      <c r="F357" s="11"/>
      <c r="H357" s="11"/>
      <c r="I357" s="11" t="s">
        <v>30014</v>
      </c>
      <c r="J357" s="11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s="11" t="s">
        <v>7214</v>
      </c>
      <c r="E358" s="11" t="s">
        <v>86</v>
      </c>
      <c r="F358" s="11"/>
      <c r="H358" s="11" t="s">
        <v>2295</v>
      </c>
      <c r="I358" s="11" t="s">
        <v>30017</v>
      </c>
      <c r="J358" s="11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s="11" t="s">
        <v>4819</v>
      </c>
      <c r="E359" s="11" t="s">
        <v>30032</v>
      </c>
      <c r="F359" s="11" t="s">
        <v>58</v>
      </c>
      <c r="H359" s="11"/>
      <c r="I359" s="11" t="s">
        <v>30020</v>
      </c>
      <c r="J359" s="11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s="11" t="s">
        <v>4819</v>
      </c>
      <c r="E360" s="11" t="s">
        <v>22069</v>
      </c>
      <c r="F360" s="11"/>
      <c r="H360" s="11"/>
      <c r="I360" s="11" t="s">
        <v>30023</v>
      </c>
      <c r="J360" s="11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s="11" t="s">
        <v>4819</v>
      </c>
      <c r="E361" s="11" t="s">
        <v>22069</v>
      </c>
      <c r="F361" s="11"/>
      <c r="H361" s="11" t="s">
        <v>30033</v>
      </c>
      <c r="I361" s="11" t="s">
        <v>30026</v>
      </c>
      <c r="J361" s="1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s="11" t="s">
        <v>584</v>
      </c>
      <c r="E362" s="11" t="s">
        <v>22069</v>
      </c>
      <c r="F362" s="11"/>
      <c r="H362" s="11"/>
      <c r="I362" s="11" t="s">
        <v>30029</v>
      </c>
      <c r="J362" s="11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s="11" t="s">
        <v>4</v>
      </c>
      <c r="E363" s="11" t="s">
        <v>8</v>
      </c>
      <c r="F363" s="11"/>
      <c r="H363" s="11"/>
      <c r="I363" s="11" t="s">
        <v>30489</v>
      </c>
      <c r="J363" s="11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s="11" t="s">
        <v>4</v>
      </c>
      <c r="E364" s="11" t="s">
        <v>8</v>
      </c>
      <c r="F364" s="11"/>
      <c r="H364" s="11"/>
      <c r="I364" s="11" t="s">
        <v>30492</v>
      </c>
      <c r="J364" s="11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s="11" t="s">
        <v>4</v>
      </c>
      <c r="E365" s="11" t="s">
        <v>8</v>
      </c>
      <c r="F365" s="11"/>
      <c r="H365" s="11"/>
      <c r="I365" s="11" t="s">
        <v>30495</v>
      </c>
      <c r="J365" s="11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s="11" t="s">
        <v>4</v>
      </c>
      <c r="E366" s="11" t="s">
        <v>8</v>
      </c>
      <c r="F366" s="11"/>
      <c r="H366" s="11"/>
      <c r="I366" s="11" t="s">
        <v>30498</v>
      </c>
      <c r="J366" s="11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s="11" t="s">
        <v>4</v>
      </c>
      <c r="E367" s="11" t="s">
        <v>8</v>
      </c>
      <c r="F367" s="11"/>
      <c r="H367" s="11"/>
      <c r="I367" s="11" t="s">
        <v>30501</v>
      </c>
      <c r="J367" s="11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s="11" t="s">
        <v>4</v>
      </c>
      <c r="E368" s="11" t="s">
        <v>8</v>
      </c>
      <c r="F368" s="11"/>
      <c r="H368" s="11"/>
      <c r="I368" s="11" t="s">
        <v>30504</v>
      </c>
      <c r="J368" s="11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s="11" t="s">
        <v>4</v>
      </c>
      <c r="E369" s="11" t="s">
        <v>8</v>
      </c>
      <c r="F369" s="11"/>
      <c r="H369" s="11"/>
      <c r="I369" s="11" t="s">
        <v>30713</v>
      </c>
      <c r="J369" s="11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s="11" t="s">
        <v>1590</v>
      </c>
      <c r="E370" s="11" t="s">
        <v>8</v>
      </c>
      <c r="F370" s="11"/>
      <c r="H370" s="11"/>
      <c r="I370" s="11" t="s">
        <v>30716</v>
      </c>
      <c r="J370" s="11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s="11" t="s">
        <v>226</v>
      </c>
      <c r="E371" s="11" t="s">
        <v>31006</v>
      </c>
      <c r="F371" s="11" t="s">
        <v>60</v>
      </c>
      <c r="H371" s="11"/>
      <c r="I371" s="11" t="s">
        <v>30909</v>
      </c>
      <c r="J371" s="1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s="11" t="s">
        <v>226</v>
      </c>
      <c r="E372" s="11" t="s">
        <v>31006</v>
      </c>
      <c r="F372" s="11" t="s">
        <v>60</v>
      </c>
      <c r="H372" s="11"/>
      <c r="I372" s="11" t="s">
        <v>30912</v>
      </c>
      <c r="J372" s="11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s="11" t="s">
        <v>226</v>
      </c>
      <c r="E373" s="11" t="s">
        <v>31006</v>
      </c>
      <c r="F373" s="11" t="s">
        <v>60</v>
      </c>
      <c r="H373" s="11"/>
      <c r="I373" s="11" t="s">
        <v>30915</v>
      </c>
      <c r="J373" s="11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s="11" t="s">
        <v>226</v>
      </c>
      <c r="E374" s="11" t="s">
        <v>31006</v>
      </c>
      <c r="F374" s="11" t="s">
        <v>60</v>
      </c>
      <c r="H374" s="11"/>
      <c r="I374" s="11" t="s">
        <v>30918</v>
      </c>
      <c r="J374" s="11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s="11" t="s">
        <v>226</v>
      </c>
      <c r="E375" s="11" t="s">
        <v>31006</v>
      </c>
      <c r="F375" s="11" t="s">
        <v>60</v>
      </c>
      <c r="H375" s="11"/>
      <c r="I375" s="11" t="s">
        <v>30921</v>
      </c>
      <c r="J375" s="11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s="11" t="s">
        <v>226</v>
      </c>
      <c r="E376" s="11" t="s">
        <v>31006</v>
      </c>
      <c r="F376" s="11" t="s">
        <v>60</v>
      </c>
      <c r="H376" s="11"/>
      <c r="I376" s="11" t="s">
        <v>30924</v>
      </c>
      <c r="J376" s="11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s="11" t="s">
        <v>226</v>
      </c>
      <c r="E377" s="11" t="s">
        <v>31006</v>
      </c>
      <c r="F377" s="11" t="s">
        <v>60</v>
      </c>
      <c r="H377" s="11"/>
      <c r="I377" s="11" t="s">
        <v>30927</v>
      </c>
      <c r="J377" s="11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s="11" t="s">
        <v>226</v>
      </c>
      <c r="E378" s="11" t="s">
        <v>31006</v>
      </c>
      <c r="F378" s="11" t="s">
        <v>60</v>
      </c>
      <c r="H378" s="11"/>
      <c r="I378" s="11" t="s">
        <v>30930</v>
      </c>
      <c r="J378" s="11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s="11" t="s">
        <v>226</v>
      </c>
      <c r="E379" s="11" t="s">
        <v>31006</v>
      </c>
      <c r="F379" s="11" t="s">
        <v>60</v>
      </c>
      <c r="H379" s="11"/>
      <c r="I379" s="11" t="s">
        <v>30933</v>
      </c>
      <c r="J379" s="11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s="11" t="s">
        <v>226</v>
      </c>
      <c r="E380" s="11" t="s">
        <v>31006</v>
      </c>
      <c r="F380" s="11" t="s">
        <v>60</v>
      </c>
      <c r="H380" s="11"/>
      <c r="I380" s="11" t="s">
        <v>30936</v>
      </c>
      <c r="J380" s="11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s="11" t="s">
        <v>4008</v>
      </c>
      <c r="E381" s="11"/>
      <c r="F381" s="11"/>
      <c r="H381" s="11"/>
      <c r="I381" s="11" t="s">
        <v>30939</v>
      </c>
      <c r="J381" s="1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  <row r="382" spans="1:13" x14ac:dyDescent="0.25">
      <c r="A382" s="1" t="s">
        <v>14</v>
      </c>
      <c r="B382" s="3">
        <v>46140</v>
      </c>
      <c r="C382" s="4">
        <v>0.31843749999999998</v>
      </c>
      <c r="D382" s="11" t="s">
        <v>4</v>
      </c>
      <c r="E382" s="11" t="s">
        <v>8</v>
      </c>
      <c r="F382" s="11"/>
      <c r="H382" s="11"/>
      <c r="I382" s="11" t="s">
        <v>31279</v>
      </c>
      <c r="J382" s="11" t="s">
        <v>2341</v>
      </c>
      <c r="K382" t="s">
        <v>31280</v>
      </c>
      <c r="L382" t="s">
        <v>31281</v>
      </c>
      <c r="M382" s="2" t="str">
        <f>HYPERLINK(склад2въезд131920212223789[[#This Row],[RelativePath]])</f>
        <v>13 Склад хол\K07156189_23_20260428T073833Z.jpg</v>
      </c>
    </row>
    <row r="383" spans="1:13" x14ac:dyDescent="0.25">
      <c r="A383" s="1" t="s">
        <v>14</v>
      </c>
      <c r="B383" s="3">
        <v>46140</v>
      </c>
      <c r="C383" s="4">
        <v>0.67289351851851853</v>
      </c>
      <c r="D383" s="11" t="s">
        <v>4</v>
      </c>
      <c r="E383" s="11" t="s">
        <v>8</v>
      </c>
      <c r="F383" s="11"/>
      <c r="H383" s="11"/>
      <c r="I383" s="11" t="s">
        <v>31282</v>
      </c>
      <c r="J383" s="11" t="s">
        <v>2341</v>
      </c>
      <c r="K383" t="s">
        <v>31283</v>
      </c>
      <c r="L383" t="s">
        <v>31284</v>
      </c>
      <c r="M383" s="2" t="str">
        <f>HYPERLINK(склад2въезд131920212223789[[#This Row],[RelativePath]])</f>
        <v>13 Склад хол\K07156189_23_20260428T160858Z.jpg</v>
      </c>
    </row>
    <row r="384" spans="1:13" x14ac:dyDescent="0.25">
      <c r="A384" s="1" t="s">
        <v>14</v>
      </c>
      <c r="B384" s="3">
        <v>46140</v>
      </c>
      <c r="C384" s="4">
        <v>0.76550925925925928</v>
      </c>
      <c r="D384" s="11" t="s">
        <v>1522</v>
      </c>
      <c r="E384" s="11"/>
      <c r="F384" s="11"/>
      <c r="H384" s="11"/>
      <c r="I384" s="11" t="s">
        <v>31285</v>
      </c>
      <c r="J384" s="11" t="s">
        <v>2341</v>
      </c>
      <c r="K384" t="s">
        <v>31286</v>
      </c>
      <c r="L384" t="s">
        <v>31287</v>
      </c>
      <c r="M384" s="2" t="str">
        <f>HYPERLINK(склад2въезд131920212223789[[#This Row],[RelativePath]])</f>
        <v>13 Склад хол\K07156189_23_20260428T182220Z.jpg</v>
      </c>
    </row>
    <row r="385" spans="1:13" x14ac:dyDescent="0.25">
      <c r="A385" s="1" t="s">
        <v>14</v>
      </c>
      <c r="B385" s="3">
        <v>46140</v>
      </c>
      <c r="C385" s="4">
        <v>0.85760416666666661</v>
      </c>
      <c r="D385" s="11" t="s">
        <v>1522</v>
      </c>
      <c r="E385" s="11"/>
      <c r="F385" s="11"/>
      <c r="H385" s="11"/>
      <c r="I385" s="11" t="s">
        <v>31288</v>
      </c>
      <c r="J385" s="11" t="s">
        <v>2341</v>
      </c>
      <c r="K385" t="s">
        <v>31289</v>
      </c>
      <c r="L385" t="s">
        <v>31290</v>
      </c>
      <c r="M385" s="2" t="str">
        <f>HYPERLINK(склад2въезд131920212223789[[#This Row],[RelativePath]])</f>
        <v>13 Склад хол\K07156189_23_20260428T203457Z.jpg</v>
      </c>
    </row>
    <row r="386" spans="1:13" x14ac:dyDescent="0.25">
      <c r="A386" s="1" t="s">
        <v>14</v>
      </c>
      <c r="B386" s="3">
        <v>46140</v>
      </c>
      <c r="C386" s="4">
        <v>0.88671296296296298</v>
      </c>
      <c r="D386" s="11" t="s">
        <v>4</v>
      </c>
      <c r="E386" s="11" t="s">
        <v>8</v>
      </c>
      <c r="F386" s="11"/>
      <c r="H386" s="11"/>
      <c r="I386" s="11" t="s">
        <v>31291</v>
      </c>
      <c r="J386" s="11" t="s">
        <v>2341</v>
      </c>
      <c r="K386" t="s">
        <v>31292</v>
      </c>
      <c r="L386" t="s">
        <v>31293</v>
      </c>
      <c r="M386" s="2" t="str">
        <f>HYPERLINK(склад2въезд131920212223789[[#This Row],[RelativePath]])</f>
        <v>13 Склад хол\K07156189_23_20260428T211652Z.jpg</v>
      </c>
    </row>
    <row r="387" spans="1:13" x14ac:dyDescent="0.25">
      <c r="A387" s="1" t="s">
        <v>15</v>
      </c>
      <c r="B387" s="3">
        <v>46141</v>
      </c>
      <c r="C387" s="4">
        <v>0.43133101851851852</v>
      </c>
      <c r="D387" s="11" t="s">
        <v>4</v>
      </c>
      <c r="E387" s="11" t="s">
        <v>8</v>
      </c>
      <c r="F387" s="11"/>
      <c r="H387" s="11"/>
      <c r="I387" s="11" t="s">
        <v>31294</v>
      </c>
      <c r="J387" s="11" t="s">
        <v>2341</v>
      </c>
      <c r="K387" t="s">
        <v>31295</v>
      </c>
      <c r="L387" t="s">
        <v>31296</v>
      </c>
      <c r="M387" s="2" t="str">
        <f>HYPERLINK(склад2въезд131920212223789[[#This Row],[RelativePath]])</f>
        <v>13 Склад хол\K07156189_23_20260429T102107Z.jpg</v>
      </c>
    </row>
    <row r="388" spans="1:13" x14ac:dyDescent="0.25">
      <c r="A388" s="1" t="s">
        <v>15</v>
      </c>
      <c r="B388" s="3">
        <v>46141</v>
      </c>
      <c r="C388" s="4">
        <v>0.87851851851851848</v>
      </c>
      <c r="D388" s="11" t="s">
        <v>4</v>
      </c>
      <c r="E388" s="11" t="s">
        <v>8</v>
      </c>
      <c r="F388" s="11"/>
      <c r="H388" s="11"/>
      <c r="I388" s="11" t="s">
        <v>31297</v>
      </c>
      <c r="J388" s="11" t="s">
        <v>2341</v>
      </c>
      <c r="K388" t="s">
        <v>31298</v>
      </c>
      <c r="L388" t="s">
        <v>31299</v>
      </c>
      <c r="M388" s="2" t="str">
        <f>HYPERLINK(склад2въезд131920212223789[[#This Row],[RelativePath]])</f>
        <v>13 Склад хол\K07156189_23_20260429T210504Z.jpg</v>
      </c>
    </row>
    <row r="389" spans="1:13" x14ac:dyDescent="0.25">
      <c r="A389" s="1" t="s">
        <v>16</v>
      </c>
      <c r="B389" s="3">
        <v>46142</v>
      </c>
      <c r="C389" s="4">
        <v>0.36086805555555557</v>
      </c>
      <c r="D389" s="11" t="s">
        <v>4</v>
      </c>
      <c r="E389" s="11" t="s">
        <v>8</v>
      </c>
      <c r="F389" s="11"/>
      <c r="H389" s="11"/>
      <c r="I389" s="11" t="s">
        <v>31628</v>
      </c>
      <c r="J389" s="11" t="s">
        <v>2341</v>
      </c>
      <c r="K389" t="s">
        <v>31629</v>
      </c>
      <c r="L389" t="s">
        <v>31630</v>
      </c>
      <c r="M389" s="2" t="str">
        <f>HYPERLINK(склад2въезд131920212223789[[#This Row],[RelativePath]])</f>
        <v>13 Склад хол\K07156189_23_20260430T083939Z.jpg</v>
      </c>
    </row>
    <row r="390" spans="1:13" x14ac:dyDescent="0.25">
      <c r="A390" s="1" t="s">
        <v>16</v>
      </c>
      <c r="B390" s="3">
        <v>46142</v>
      </c>
      <c r="C390" s="4">
        <v>0.88869212962962962</v>
      </c>
      <c r="D390" s="11" t="s">
        <v>4</v>
      </c>
      <c r="E390" s="11" t="s">
        <v>8</v>
      </c>
      <c r="F390" s="11"/>
      <c r="H390" s="11"/>
      <c r="I390" s="11" t="s">
        <v>31631</v>
      </c>
      <c r="J390" s="11" t="s">
        <v>2341</v>
      </c>
      <c r="K390" t="s">
        <v>31632</v>
      </c>
      <c r="L390" t="s">
        <v>31633</v>
      </c>
      <c r="M390" s="2" t="str">
        <f>HYPERLINK(склад2въезд131920212223789[[#This Row],[RelativePath]])</f>
        <v>13 Склад хол\K07156189_23_20260430T211943Z.jpg</v>
      </c>
    </row>
    <row r="391" spans="1:13" x14ac:dyDescent="0.25">
      <c r="A391" s="1" t="s">
        <v>17</v>
      </c>
      <c r="B391" s="3">
        <v>46143</v>
      </c>
      <c r="C391" s="4">
        <v>0.85502314814814817</v>
      </c>
      <c r="D391" s="11" t="s">
        <v>1590</v>
      </c>
      <c r="E391" s="11" t="s">
        <v>8</v>
      </c>
      <c r="F391" s="11"/>
      <c r="H391" s="11"/>
      <c r="I391" s="11" t="s">
        <v>31735</v>
      </c>
      <c r="J391" s="11" t="s">
        <v>2341</v>
      </c>
      <c r="K391" t="s">
        <v>31736</v>
      </c>
      <c r="L391" t="s">
        <v>31737</v>
      </c>
      <c r="M391" s="2" t="str">
        <f>HYPERLINK(склад2въезд131920212223789[[#This Row],[RelativePath]])</f>
        <v>13 Склад хол\K07156189_23_20260501T203114Z.jpg</v>
      </c>
    </row>
    <row r="392" spans="1:13" x14ac:dyDescent="0.25">
      <c r="A392" s="1" t="s">
        <v>18</v>
      </c>
      <c r="B392" s="3">
        <v>46144</v>
      </c>
      <c r="C392" s="4">
        <v>0.84502314814814816</v>
      </c>
      <c r="D392" s="11" t="s">
        <v>1590</v>
      </c>
      <c r="E392" s="11" t="s">
        <v>8</v>
      </c>
      <c r="F392" s="11"/>
      <c r="H392" s="11"/>
      <c r="I392" s="11" t="s">
        <v>31738</v>
      </c>
      <c r="J392" s="11" t="s">
        <v>2341</v>
      </c>
      <c r="K392" t="s">
        <v>31739</v>
      </c>
      <c r="L392" t="s">
        <v>31740</v>
      </c>
      <c r="M392" s="2" t="str">
        <f>HYPERLINK(склад2въезд131920212223789[[#This Row],[RelativePath]])</f>
        <v>13 Склад хол\K07156189_23_20260502T201650Z.jpg</v>
      </c>
    </row>
    <row r="393" spans="1:13" x14ac:dyDescent="0.25">
      <c r="A393" s="1" t="s">
        <v>22</v>
      </c>
      <c r="B393" s="3">
        <v>46145</v>
      </c>
      <c r="C393" s="4">
        <v>0.60579861111111111</v>
      </c>
      <c r="D393" s="11" t="s">
        <v>1590</v>
      </c>
      <c r="E393" s="11" t="s">
        <v>8</v>
      </c>
      <c r="F393" s="11"/>
      <c r="H393" s="11"/>
      <c r="I393" s="11" t="s">
        <v>32030</v>
      </c>
      <c r="J393" s="11" t="s">
        <v>2341</v>
      </c>
      <c r="K393" t="s">
        <v>32031</v>
      </c>
      <c r="L393" t="s">
        <v>32032</v>
      </c>
      <c r="M393" s="2" t="str">
        <f>HYPERLINK(склад2въезд131920212223789[[#This Row],[RelativePath]])</f>
        <v>13 Склад хол\K07156189_23_20260503T143221Z.jpg</v>
      </c>
    </row>
    <row r="394" spans="1:13" x14ac:dyDescent="0.25">
      <c r="A394" s="1" t="s">
        <v>13</v>
      </c>
      <c r="B394" s="3">
        <v>46146</v>
      </c>
      <c r="C394" s="4">
        <v>0.40041666666666664</v>
      </c>
      <c r="D394" s="11" t="s">
        <v>4</v>
      </c>
      <c r="E394" s="11" t="s">
        <v>8</v>
      </c>
      <c r="F394" s="11"/>
      <c r="H394" s="11"/>
      <c r="I394" s="11" t="s">
        <v>32440</v>
      </c>
      <c r="J394" s="11" t="s">
        <v>2341</v>
      </c>
      <c r="K394" t="s">
        <v>32441</v>
      </c>
      <c r="L394" t="s">
        <v>32442</v>
      </c>
      <c r="M394" s="2" t="str">
        <f>HYPERLINK(склад2въезд131920212223789[[#This Row],[RelativePath]])</f>
        <v>13 Склад хол\K07156189_23_20260504T093636Z.jpg</v>
      </c>
    </row>
    <row r="395" spans="1:13" x14ac:dyDescent="0.25">
      <c r="A395" s="1" t="s">
        <v>13</v>
      </c>
      <c r="B395" s="3">
        <v>46146</v>
      </c>
      <c r="C395" s="4">
        <v>0.88120370370370371</v>
      </c>
      <c r="D395" s="11" t="s">
        <v>1590</v>
      </c>
      <c r="E395" s="11" t="s">
        <v>8</v>
      </c>
      <c r="F395" s="11"/>
      <c r="H395" s="11"/>
      <c r="I395" s="11" t="s">
        <v>32443</v>
      </c>
      <c r="J395" s="11" t="s">
        <v>2341</v>
      </c>
      <c r="K395" t="s">
        <v>32444</v>
      </c>
      <c r="L395" t="s">
        <v>32445</v>
      </c>
      <c r="M395" s="2" t="str">
        <f>HYPERLINK(склад2въезд131920212223789[[#This Row],[RelativePath]])</f>
        <v>13 Склад хол\K07156189_23_20260504T210856Z.jpg</v>
      </c>
    </row>
    <row r="396" spans="1:13" x14ac:dyDescent="0.25">
      <c r="A396" s="1" t="s">
        <v>14</v>
      </c>
      <c r="B396" s="3">
        <v>46147</v>
      </c>
      <c r="C396" s="4">
        <v>0.50299768518518517</v>
      </c>
      <c r="D396" s="11" t="s">
        <v>4</v>
      </c>
      <c r="E396" s="11" t="s">
        <v>8</v>
      </c>
      <c r="F396" s="11"/>
      <c r="H396" s="11"/>
      <c r="I396" s="11" t="s">
        <v>32446</v>
      </c>
      <c r="J396" s="11" t="s">
        <v>2341</v>
      </c>
      <c r="K396" t="s">
        <v>32447</v>
      </c>
      <c r="L396" t="s">
        <v>32448</v>
      </c>
      <c r="M396" s="2" t="str">
        <f>HYPERLINK(склад2въезд131920212223789[[#This Row],[RelativePath]])</f>
        <v>13 Склад хол\K07156189_23_20260505T120419Z.jpg</v>
      </c>
    </row>
    <row r="397" spans="1:13" x14ac:dyDescent="0.25">
      <c r="A397" s="1" t="s">
        <v>14</v>
      </c>
      <c r="B397" s="3">
        <v>46147</v>
      </c>
      <c r="C397" s="4">
        <v>0.86343749999999997</v>
      </c>
      <c r="D397" s="11" t="s">
        <v>137</v>
      </c>
      <c r="E397" s="11" t="s">
        <v>31007</v>
      </c>
      <c r="F397" s="11" t="s">
        <v>32717</v>
      </c>
      <c r="H397" s="11"/>
      <c r="I397" s="11" t="s">
        <v>32449</v>
      </c>
      <c r="J397" s="11" t="s">
        <v>2341</v>
      </c>
      <c r="K397" t="s">
        <v>32450</v>
      </c>
      <c r="L397" t="s">
        <v>32451</v>
      </c>
      <c r="M397" s="2" t="str">
        <f>HYPERLINK(склад2въезд131920212223789[[#This Row],[RelativePath]])</f>
        <v>13 Склад хол\K07156189_23_20260505T204321Z.jpg</v>
      </c>
    </row>
    <row r="398" spans="1:13" x14ac:dyDescent="0.25">
      <c r="A398" s="1" t="s">
        <v>14</v>
      </c>
      <c r="B398" s="3">
        <v>46147</v>
      </c>
      <c r="C398" s="4">
        <v>0.88405092592592593</v>
      </c>
      <c r="D398" s="11" t="s">
        <v>4819</v>
      </c>
      <c r="E398" s="11" t="s">
        <v>31007</v>
      </c>
      <c r="F398" s="11"/>
      <c r="H398" s="11"/>
      <c r="I398" s="11" t="s">
        <v>32452</v>
      </c>
      <c r="J398" s="11" t="s">
        <v>2341</v>
      </c>
      <c r="K398" t="s">
        <v>32453</v>
      </c>
      <c r="L398" t="s">
        <v>32454</v>
      </c>
      <c r="M398" s="2" t="str">
        <f>HYPERLINK(склад2въезд131920212223789[[#This Row],[RelativePath]])</f>
        <v>13 Склад хол\K07156189_23_20260505T211302Z.jpg</v>
      </c>
    </row>
    <row r="399" spans="1:13" x14ac:dyDescent="0.25">
      <c r="A399" s="1" t="s">
        <v>14</v>
      </c>
      <c r="B399" s="3">
        <v>46147</v>
      </c>
      <c r="C399" s="4">
        <v>0.89535879629629633</v>
      </c>
      <c r="D399" s="11" t="s">
        <v>4</v>
      </c>
      <c r="E399" s="11" t="s">
        <v>32060</v>
      </c>
      <c r="F399" s="11"/>
      <c r="H399" s="11"/>
      <c r="I399" s="11" t="s">
        <v>32455</v>
      </c>
      <c r="J399" s="11" t="s">
        <v>2341</v>
      </c>
      <c r="K399" t="s">
        <v>32456</v>
      </c>
      <c r="L399" t="s">
        <v>32457</v>
      </c>
      <c r="M399" s="2" t="str">
        <f>HYPERLINK(склад2въезд131920212223789[[#This Row],[RelativePath]])</f>
        <v>13 Склад хол\K07156189_23_20260505T212919Z.jpg</v>
      </c>
    </row>
    <row r="400" spans="1:13" x14ac:dyDescent="0.25">
      <c r="A400" s="1" t="s">
        <v>15</v>
      </c>
      <c r="B400" s="3">
        <v>46148</v>
      </c>
      <c r="C400" s="4">
        <v>0.49363425925925924</v>
      </c>
      <c r="D400" s="11" t="s">
        <v>4</v>
      </c>
      <c r="E400" s="11" t="s">
        <v>8</v>
      </c>
      <c r="F400" s="11"/>
      <c r="H400" s="11"/>
      <c r="I400" s="11" t="s">
        <v>32458</v>
      </c>
      <c r="J400" s="11" t="s">
        <v>2341</v>
      </c>
      <c r="K400" t="s">
        <v>32459</v>
      </c>
      <c r="L400" t="s">
        <v>32460</v>
      </c>
      <c r="M400" s="2" t="str">
        <f>HYPERLINK(склад2въезд131920212223789[[#This Row],[RelativePath]])</f>
        <v>13 Склад хол\K07156189_23_20260506T115050Z.jpg</v>
      </c>
    </row>
    <row r="401" spans="1:13" x14ac:dyDescent="0.25">
      <c r="A401" s="1" t="s">
        <v>15</v>
      </c>
      <c r="B401" s="3">
        <v>46148</v>
      </c>
      <c r="C401" s="4">
        <v>0.74550925925925926</v>
      </c>
      <c r="D401" s="11" t="s">
        <v>4</v>
      </c>
      <c r="E401" s="11" t="s">
        <v>8</v>
      </c>
      <c r="F401" s="11"/>
      <c r="H401" s="11"/>
      <c r="I401" s="11" t="s">
        <v>32461</v>
      </c>
      <c r="J401" s="11" t="s">
        <v>2341</v>
      </c>
      <c r="K401" t="s">
        <v>32462</v>
      </c>
      <c r="L401" t="s">
        <v>32463</v>
      </c>
      <c r="M401" s="2" t="str">
        <f>HYPERLINK(склад2въезд131920212223789[[#This Row],[RelativePath]])</f>
        <v>13 Склад хол\K07156189_23_20260506T175332Z.jpg</v>
      </c>
    </row>
    <row r="402" spans="1:13" x14ac:dyDescent="0.25">
      <c r="A402" s="1" t="s">
        <v>15</v>
      </c>
      <c r="B402" s="3">
        <v>46148</v>
      </c>
      <c r="C402" s="4">
        <v>0.74652777777777779</v>
      </c>
      <c r="D402" s="11" t="s">
        <v>585</v>
      </c>
      <c r="E402" s="11" t="s">
        <v>86</v>
      </c>
      <c r="F402" s="11"/>
      <c r="H402" s="11"/>
      <c r="I402" s="11" t="s">
        <v>32464</v>
      </c>
      <c r="J402" s="11" t="s">
        <v>2341</v>
      </c>
      <c r="K402" t="s">
        <v>32465</v>
      </c>
      <c r="L402" t="s">
        <v>32466</v>
      </c>
      <c r="M402" s="2" t="str">
        <f>HYPERLINK(склад2въезд131920212223789[[#This Row],[RelativePath]])</f>
        <v>13 Склад хол\K07156189_23_20260506T175500Z.jpg</v>
      </c>
    </row>
    <row r="403" spans="1:13" x14ac:dyDescent="0.25">
      <c r="A403" s="1" t="s">
        <v>15</v>
      </c>
      <c r="B403" s="3">
        <v>46148</v>
      </c>
      <c r="C403" s="4">
        <v>0.89339120370370373</v>
      </c>
      <c r="D403" s="11" t="s">
        <v>4</v>
      </c>
      <c r="E403" s="11" t="s">
        <v>8</v>
      </c>
      <c r="F403" s="11"/>
      <c r="H403" s="11"/>
      <c r="I403" s="11" t="s">
        <v>32467</v>
      </c>
      <c r="J403" s="11" t="s">
        <v>2341</v>
      </c>
      <c r="K403" t="s">
        <v>32468</v>
      </c>
      <c r="L403" t="s">
        <v>32469</v>
      </c>
      <c r="M403" s="2" t="str">
        <f>HYPERLINK(склад2въезд131920212223789[[#This Row],[RelativePath]])</f>
        <v>13 Склад хол\K07156189_23_20260506T212629Z.jpg</v>
      </c>
    </row>
    <row r="404" spans="1:13" x14ac:dyDescent="0.25">
      <c r="A404" s="1" t="s">
        <v>16</v>
      </c>
      <c r="B404" s="3">
        <v>46149</v>
      </c>
      <c r="C404" s="4">
        <v>0.38734953703703706</v>
      </c>
      <c r="D404" s="11" t="s">
        <v>4</v>
      </c>
      <c r="E404" s="11" t="s">
        <v>8</v>
      </c>
      <c r="F404" s="11"/>
      <c r="H404" s="11"/>
      <c r="I404" s="11" t="s">
        <v>32470</v>
      </c>
      <c r="J404" s="11" t="s">
        <v>2341</v>
      </c>
      <c r="K404" t="s">
        <v>32471</v>
      </c>
      <c r="L404" t="s">
        <v>32472</v>
      </c>
      <c r="M404" s="2" t="str">
        <f>HYPERLINK(склад2въезд131920212223789[[#This Row],[RelativePath]])</f>
        <v>13 Склад хол\K07156189_23_20260507T091747Z.jpg</v>
      </c>
    </row>
    <row r="405" spans="1:13" x14ac:dyDescent="0.25">
      <c r="A405" s="1" t="s">
        <v>16</v>
      </c>
      <c r="B405" s="3">
        <v>46149</v>
      </c>
      <c r="C405" s="4">
        <v>0.79890046296296291</v>
      </c>
      <c r="D405" s="11" t="s">
        <v>30620</v>
      </c>
      <c r="E405" s="11" t="s">
        <v>31007</v>
      </c>
      <c r="F405" s="11"/>
      <c r="H405" s="11"/>
      <c r="I405" s="11" t="s">
        <v>32473</v>
      </c>
      <c r="J405" s="11" t="s">
        <v>2341</v>
      </c>
      <c r="K405" t="s">
        <v>32474</v>
      </c>
      <c r="L405" t="s">
        <v>32475</v>
      </c>
      <c r="M405" s="2" t="str">
        <f>HYPERLINK(склад2въезд131920212223789[[#This Row],[RelativePath]])</f>
        <v>13 Склад хол\K07156189_23_20260507T191025Z.jpg</v>
      </c>
    </row>
    <row r="406" spans="1:13" x14ac:dyDescent="0.25">
      <c r="A406" s="1" t="s">
        <v>16</v>
      </c>
      <c r="B406" s="3">
        <v>46149</v>
      </c>
      <c r="C406" s="4">
        <v>0.79902777777777778</v>
      </c>
      <c r="D406" s="11" t="s">
        <v>30620</v>
      </c>
      <c r="E406" s="11" t="s">
        <v>31007</v>
      </c>
      <c r="F406" s="11"/>
      <c r="H406" s="11"/>
      <c r="I406" s="11" t="s">
        <v>32476</v>
      </c>
      <c r="J406" s="11" t="s">
        <v>2341</v>
      </c>
      <c r="K406" t="s">
        <v>32477</v>
      </c>
      <c r="L406" t="s">
        <v>32478</v>
      </c>
      <c r="M406" s="2" t="str">
        <f>HYPERLINK(склад2въезд131920212223789[[#This Row],[RelativePath]])</f>
        <v>13 Склад хол\K07156189_23_20260507T191036Z.jpg</v>
      </c>
    </row>
    <row r="407" spans="1:13" x14ac:dyDescent="0.25">
      <c r="A407" s="1" t="s">
        <v>16</v>
      </c>
      <c r="B407" s="3">
        <v>46149</v>
      </c>
      <c r="C407" s="4">
        <v>0.79924768518518519</v>
      </c>
      <c r="D407" s="11" t="s">
        <v>30620</v>
      </c>
      <c r="E407" s="11" t="s">
        <v>31007</v>
      </c>
      <c r="F407" s="11"/>
      <c r="H407" s="11"/>
      <c r="I407" s="11" t="s">
        <v>32479</v>
      </c>
      <c r="J407" s="11" t="s">
        <v>2341</v>
      </c>
      <c r="K407" t="s">
        <v>32480</v>
      </c>
      <c r="L407" t="s">
        <v>32481</v>
      </c>
      <c r="M407" s="2" t="str">
        <f>HYPERLINK(склад2въезд131920212223789[[#This Row],[RelativePath]])</f>
        <v>13 Склад хол\K07156189_23_20260507T191055Z.jpg</v>
      </c>
    </row>
    <row r="408" spans="1:13" x14ac:dyDescent="0.25">
      <c r="A408" s="1" t="s">
        <v>16</v>
      </c>
      <c r="B408" s="3">
        <v>46149</v>
      </c>
      <c r="C408" s="4">
        <v>0.79951388888888886</v>
      </c>
      <c r="D408" s="11" t="s">
        <v>30620</v>
      </c>
      <c r="E408" s="11" t="s">
        <v>31007</v>
      </c>
      <c r="F408" s="11"/>
      <c r="H408" s="11"/>
      <c r="I408" s="11" t="s">
        <v>32482</v>
      </c>
      <c r="J408" s="11" t="s">
        <v>2341</v>
      </c>
      <c r="K408" t="s">
        <v>32483</v>
      </c>
      <c r="L408" t="s">
        <v>32484</v>
      </c>
      <c r="M408" s="2" t="str">
        <f>HYPERLINK(склад2въезд131920212223789[[#This Row],[RelativePath]])</f>
        <v>13 Склад хол\K07156189_23_20260507T191118Z.jpg</v>
      </c>
    </row>
    <row r="409" spans="1:13" x14ac:dyDescent="0.25">
      <c r="A409" s="1" t="s">
        <v>16</v>
      </c>
      <c r="B409" s="3">
        <v>46149</v>
      </c>
      <c r="C409" s="4">
        <v>0.80001157407407408</v>
      </c>
      <c r="D409" s="11" t="s">
        <v>4</v>
      </c>
      <c r="E409" s="11" t="s">
        <v>31007</v>
      </c>
      <c r="F409" s="11" t="s">
        <v>32725</v>
      </c>
      <c r="H409" s="11"/>
      <c r="I409" s="11" t="s">
        <v>32485</v>
      </c>
      <c r="J409" s="11" t="s">
        <v>2341</v>
      </c>
      <c r="K409" t="s">
        <v>32486</v>
      </c>
      <c r="L409" t="s">
        <v>32487</v>
      </c>
      <c r="M409" s="2" t="str">
        <f>HYPERLINK(склад2въезд131920212223789[[#This Row],[RelativePath]])</f>
        <v>13 Склад хол\K07156189_23_20260507T191201Z.jpg</v>
      </c>
    </row>
    <row r="410" spans="1:13" x14ac:dyDescent="0.25">
      <c r="A410" s="1" t="s">
        <v>16</v>
      </c>
      <c r="B410" s="3">
        <v>46149</v>
      </c>
      <c r="C410" s="4">
        <v>0.80030092592592594</v>
      </c>
      <c r="D410" s="11" t="s">
        <v>4</v>
      </c>
      <c r="E410" s="11" t="s">
        <v>31007</v>
      </c>
      <c r="F410" s="11" t="s">
        <v>32725</v>
      </c>
      <c r="H410" s="11"/>
      <c r="I410" s="11" t="s">
        <v>32488</v>
      </c>
      <c r="J410" s="11" t="s">
        <v>2341</v>
      </c>
      <c r="K410" t="s">
        <v>32489</v>
      </c>
      <c r="L410" t="s">
        <v>32490</v>
      </c>
      <c r="M410" s="2" t="str">
        <f>HYPERLINK(склад2въезд131920212223789[[#This Row],[RelativePath]])</f>
        <v>13 Склад хол\K07156189_23_20260507T191226Z.jpg</v>
      </c>
    </row>
    <row r="411" spans="1:13" x14ac:dyDescent="0.25">
      <c r="A411" s="1" t="s">
        <v>16</v>
      </c>
      <c r="B411" s="3">
        <v>46149</v>
      </c>
      <c r="C411" s="4">
        <v>0.80125000000000002</v>
      </c>
      <c r="D411" s="11" t="s">
        <v>4</v>
      </c>
      <c r="E411" s="11" t="s">
        <v>32060</v>
      </c>
      <c r="F411" s="11"/>
      <c r="H411" s="11"/>
      <c r="I411" s="11" t="s">
        <v>32491</v>
      </c>
      <c r="J411" s="11" t="s">
        <v>2341</v>
      </c>
      <c r="K411" t="s">
        <v>32492</v>
      </c>
      <c r="L411" t="s">
        <v>32493</v>
      </c>
      <c r="M411" s="2" t="str">
        <f>HYPERLINK(склад2въезд131920212223789[[#This Row],[RelativePath]])</f>
        <v>13 Склад хол\K07156189_23_20260507T191348Z.jpg</v>
      </c>
    </row>
    <row r="412" spans="1:13" x14ac:dyDescent="0.25">
      <c r="A412" s="1" t="s">
        <v>16</v>
      </c>
      <c r="B412" s="3">
        <v>46149</v>
      </c>
      <c r="C412" s="4">
        <v>0.83201388888888894</v>
      </c>
      <c r="D412" s="11" t="s">
        <v>4</v>
      </c>
      <c r="E412" s="11" t="s">
        <v>8</v>
      </c>
      <c r="F412" s="11"/>
      <c r="H412" s="11"/>
      <c r="I412" s="11" t="s">
        <v>33190</v>
      </c>
      <c r="J412" s="11" t="s">
        <v>2341</v>
      </c>
      <c r="K412" t="s">
        <v>33191</v>
      </c>
      <c r="L412" t="s">
        <v>33192</v>
      </c>
      <c r="M412" s="2" t="str">
        <f>HYPERLINK(склад2въезд131920212223789[[#This Row],[RelativePath]])</f>
        <v>13 Склад хол\K07156189_23_20260507T195806Z.jpg</v>
      </c>
    </row>
    <row r="413" spans="1:13" x14ac:dyDescent="0.25">
      <c r="A413" s="1" t="s">
        <v>17</v>
      </c>
      <c r="B413" s="3">
        <v>46150</v>
      </c>
      <c r="C413" s="4">
        <v>0.44657407407407407</v>
      </c>
      <c r="D413" s="11" t="s">
        <v>4</v>
      </c>
      <c r="E413" s="11" t="s">
        <v>33415</v>
      </c>
      <c r="F413" s="11"/>
      <c r="H413" s="11"/>
      <c r="I413" s="11" t="s">
        <v>33193</v>
      </c>
      <c r="J413" s="11" t="s">
        <v>2341</v>
      </c>
      <c r="K413" t="s">
        <v>33194</v>
      </c>
      <c r="L413" t="s">
        <v>33195</v>
      </c>
      <c r="M413" s="2" t="str">
        <f>HYPERLINK(склад2въезд131920212223789[[#This Row],[RelativePath]])</f>
        <v>13 Склад хол\K07156189_23_20260508T104304Z.jpg</v>
      </c>
    </row>
    <row r="414" spans="1:13" x14ac:dyDescent="0.25">
      <c r="A414" s="1" t="s">
        <v>17</v>
      </c>
      <c r="B414" s="3">
        <v>46150</v>
      </c>
      <c r="C414" s="4">
        <v>0.85241898148148143</v>
      </c>
      <c r="D414" s="11" t="s">
        <v>4</v>
      </c>
      <c r="E414" s="11" t="s">
        <v>8</v>
      </c>
      <c r="F414" s="11"/>
      <c r="H414" s="11"/>
      <c r="I414" s="11" t="s">
        <v>33196</v>
      </c>
      <c r="J414" s="11" t="s">
        <v>2341</v>
      </c>
      <c r="K414" t="s">
        <v>33197</v>
      </c>
      <c r="L414" t="s">
        <v>33198</v>
      </c>
      <c r="M414" s="2" t="str">
        <f>HYPERLINK(склад2въезд131920212223789[[#This Row],[RelativePath]])</f>
        <v>13 Склад хол\K07156189_23_20260508T202729Z.jpg</v>
      </c>
    </row>
    <row r="415" spans="1:13" x14ac:dyDescent="0.25">
      <c r="A415" s="1" t="s">
        <v>18</v>
      </c>
      <c r="B415" s="3">
        <v>46151</v>
      </c>
      <c r="C415" s="4">
        <v>0.8580902777777778</v>
      </c>
      <c r="D415" s="11" t="s">
        <v>4</v>
      </c>
      <c r="E415" s="11" t="s">
        <v>8</v>
      </c>
      <c r="F415" s="11"/>
      <c r="H415" s="11"/>
      <c r="I415" s="11" t="s">
        <v>33199</v>
      </c>
      <c r="J415" s="11" t="s">
        <v>2341</v>
      </c>
      <c r="K415" t="s">
        <v>33200</v>
      </c>
      <c r="L415" t="s">
        <v>33201</v>
      </c>
      <c r="M415" s="2" t="str">
        <f>HYPERLINK(склад2въезд131920212223789[[#This Row],[RelativePath]])</f>
        <v>13 Склад хол\K07156189_23_20260509T203539Z.jpg</v>
      </c>
    </row>
    <row r="416" spans="1:13" x14ac:dyDescent="0.25">
      <c r="A416" s="1" t="s">
        <v>22</v>
      </c>
      <c r="B416" s="3">
        <v>46152</v>
      </c>
      <c r="C416" s="4">
        <v>0.78752314814814817</v>
      </c>
      <c r="D416" s="11" t="s">
        <v>4</v>
      </c>
      <c r="E416" s="11" t="s">
        <v>8</v>
      </c>
      <c r="F416" s="11"/>
      <c r="H416" s="11"/>
      <c r="I416" s="11" t="s">
        <v>33202</v>
      </c>
      <c r="J416" s="11" t="s">
        <v>2341</v>
      </c>
      <c r="K416" t="s">
        <v>33203</v>
      </c>
      <c r="L416" t="s">
        <v>33204</v>
      </c>
      <c r="M416" s="2" t="str">
        <f>HYPERLINK(склад2въезд131920212223789[[#This Row],[RelativePath]])</f>
        <v>13 Склад хол\K07156189_23_20260510T185402Z.jpg</v>
      </c>
    </row>
  </sheetData>
  <conditionalFormatting sqref="D417:D427 E417:E430 G2:H416 D2:E416">
    <cfRule type="containsText" dxfId="1014" priority="14" operator="containsText" text="Выезд с территории">
      <formula>NOT(ISERROR(SEARCH("Выезд с территории",D2)))</formula>
    </cfRule>
  </conditionalFormatting>
  <conditionalFormatting sqref="F2:F416">
    <cfRule type="notContainsText" dxfId="1013" priority="13" operator="notContains" text="порожний">
      <formula>ISERROR(SEARCH("порожний",F2))</formula>
    </cfRule>
  </conditionalFormatting>
  <conditionalFormatting sqref="E2:E430">
    <cfRule type="containsText" dxfId="1012" priority="11" operator="containsText" text="Газель базы">
      <formula>NOT(ISERROR(SEARCH("Газель базы",E2)))</formula>
    </cfRule>
    <cfRule type="containsText" dxfId="1011" priority="12" operator="containsText" text="Погрузчик базы">
      <formula>NOT(ISERROR(SEARCH("Погрузчик базы",E2)))</formula>
    </cfRule>
  </conditionalFormatting>
  <conditionalFormatting sqref="E2:E430">
    <cfRule type="containsText" dxfId="1010" priority="10" operator="containsText" text="Трактор базы">
      <formula>NOT(ISERROR(SEARCH("Трактор базы",E2)))</formula>
    </cfRule>
  </conditionalFormatting>
  <conditionalFormatting sqref="A2:C416">
    <cfRule type="expression" dxfId="1009" priority="9">
      <formula>$A2="пн"</formula>
    </cfRule>
  </conditionalFormatting>
  <conditionalFormatting sqref="A2:C418">
    <cfRule type="expression" dxfId="1008" priority="3">
      <formula>$A2="вс"</formula>
    </cfRule>
    <cfRule type="expression" dxfId="1007" priority="4">
      <formula>$A2="сб"</formula>
    </cfRule>
    <cfRule type="expression" dxfId="1006" priority="5">
      <formula>$A2="пт"</formula>
    </cfRule>
    <cfRule type="expression" dxfId="1005" priority="6">
      <formula>$A2="чт"</formula>
    </cfRule>
    <cfRule type="expression" dxfId="1004" priority="7">
      <formula>$A2="ср"</formula>
    </cfRule>
    <cfRule type="expression" dxfId="1003" priority="8">
      <formula>$A2="вт"</formula>
    </cfRule>
  </conditionalFormatting>
  <conditionalFormatting sqref="D2:D427">
    <cfRule type="containsText" dxfId="10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10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95"/>
  <sheetViews>
    <sheetView zoomScale="90" zoomScaleNormal="90" workbookViewId="0">
      <pane ySplit="1" topLeftCell="A355" activePane="bottomLeft" state="frozen"/>
      <selection pane="bottomLeft" activeCell="I366" sqref="I366:I3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11" t="s">
        <v>4</v>
      </c>
      <c r="E2" s="11" t="s">
        <v>8</v>
      </c>
      <c r="F2" s="11"/>
      <c r="H2" s="11"/>
      <c r="I2" s="11" t="s">
        <v>9659</v>
      </c>
      <c r="J2" s="11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11" t="s">
        <v>9859</v>
      </c>
      <c r="E3" s="11" t="s">
        <v>9847</v>
      </c>
      <c r="F3" s="11"/>
      <c r="H3" s="11"/>
      <c r="I3" s="11" t="s">
        <v>9662</v>
      </c>
      <c r="J3" s="11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11" t="s">
        <v>4</v>
      </c>
      <c r="E4" s="11" t="s">
        <v>8</v>
      </c>
      <c r="F4" s="11"/>
      <c r="H4" s="11"/>
      <c r="I4" s="11" t="s">
        <v>9973</v>
      </c>
      <c r="J4" s="11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11" t="s">
        <v>9436</v>
      </c>
      <c r="E5" s="11"/>
      <c r="F5" s="11"/>
      <c r="H5" s="11"/>
      <c r="I5" s="11" t="s">
        <v>9976</v>
      </c>
      <c r="J5" s="11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11" t="s">
        <v>10077</v>
      </c>
      <c r="E6" s="11" t="s">
        <v>86</v>
      </c>
      <c r="F6" s="11"/>
      <c r="H6" s="11"/>
      <c r="I6" s="11" t="s">
        <v>10048</v>
      </c>
      <c r="J6" s="11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11" t="s">
        <v>7</v>
      </c>
      <c r="E7" s="11"/>
      <c r="F7" s="11"/>
      <c r="H7" s="11"/>
      <c r="I7" s="11" t="s">
        <v>10051</v>
      </c>
      <c r="J7" s="11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11" t="s">
        <v>4</v>
      </c>
      <c r="E8" s="11" t="s">
        <v>8</v>
      </c>
      <c r="F8" s="11"/>
      <c r="H8" s="11"/>
      <c r="I8" s="11" t="s">
        <v>10054</v>
      </c>
      <c r="J8" s="11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11" t="s">
        <v>4</v>
      </c>
      <c r="E9" s="11" t="s">
        <v>8</v>
      </c>
      <c r="F9" s="11"/>
      <c r="H9" s="11" t="s">
        <v>2295</v>
      </c>
      <c r="I9" s="11" t="s">
        <v>10057</v>
      </c>
      <c r="J9" s="11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11" t="s">
        <v>4</v>
      </c>
      <c r="E10" s="11" t="s">
        <v>8</v>
      </c>
      <c r="F10" s="11"/>
      <c r="H10" s="11" t="s">
        <v>2295</v>
      </c>
      <c r="I10" s="11" t="s">
        <v>10060</v>
      </c>
      <c r="J10" s="11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11" t="s">
        <v>9856</v>
      </c>
      <c r="E11" s="11"/>
      <c r="F11" s="11"/>
      <c r="H11" s="11"/>
      <c r="I11" s="11" t="s">
        <v>10063</v>
      </c>
      <c r="J11" s="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11" t="s">
        <v>9856</v>
      </c>
      <c r="E12" s="11"/>
      <c r="F12" s="11"/>
      <c r="H12" s="11"/>
      <c r="I12" s="11" t="s">
        <v>10066</v>
      </c>
      <c r="J12" s="11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11" t="s">
        <v>4</v>
      </c>
      <c r="E13" s="11" t="s">
        <v>8</v>
      </c>
      <c r="F13" s="11"/>
      <c r="H13" s="11"/>
      <c r="I13" s="11" t="s">
        <v>10069</v>
      </c>
      <c r="J13" s="11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11" t="s">
        <v>9856</v>
      </c>
      <c r="E14" s="11"/>
      <c r="F14" s="11"/>
      <c r="H14" s="11"/>
      <c r="I14" s="11" t="s">
        <v>10146</v>
      </c>
      <c r="J14" s="11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11" t="s">
        <v>9856</v>
      </c>
      <c r="E15" s="11"/>
      <c r="F15" s="11"/>
      <c r="H15" s="11"/>
      <c r="I15" s="11" t="s">
        <v>10149</v>
      </c>
      <c r="J15" s="11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11" t="s">
        <v>9856</v>
      </c>
      <c r="E16" s="11"/>
      <c r="F16" s="11"/>
      <c r="H16" s="11"/>
      <c r="I16" s="11" t="s">
        <v>10152</v>
      </c>
      <c r="J16" s="11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11" t="s">
        <v>9856</v>
      </c>
      <c r="E17" s="11"/>
      <c r="F17" s="11"/>
      <c r="H17" s="11"/>
      <c r="I17" s="11" t="s">
        <v>10155</v>
      </c>
      <c r="J17" s="11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11" t="s">
        <v>9856</v>
      </c>
      <c r="E18" s="11"/>
      <c r="F18" s="11"/>
      <c r="H18" s="11"/>
      <c r="I18" s="11" t="s">
        <v>10158</v>
      </c>
      <c r="J18" s="11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11" t="s">
        <v>9856</v>
      </c>
      <c r="E19" s="11"/>
      <c r="F19" s="11"/>
      <c r="H19" s="11"/>
      <c r="I19" s="11" t="s">
        <v>10161</v>
      </c>
      <c r="J19" s="11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11" t="s">
        <v>9856</v>
      </c>
      <c r="E20" s="11"/>
      <c r="F20" s="11"/>
      <c r="H20" s="11"/>
      <c r="I20" s="11" t="s">
        <v>10164</v>
      </c>
      <c r="J20" s="11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11" t="s">
        <v>9856</v>
      </c>
      <c r="E21" s="11"/>
      <c r="F21" s="11"/>
      <c r="H21" s="11"/>
      <c r="I21" s="11" t="s">
        <v>10167</v>
      </c>
      <c r="J21" s="1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11" t="s">
        <v>4</v>
      </c>
      <c r="E22" s="11" t="s">
        <v>8</v>
      </c>
      <c r="F22" s="11"/>
      <c r="H22" s="11"/>
      <c r="I22" s="11" t="s">
        <v>10170</v>
      </c>
      <c r="J22" s="11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11" t="s">
        <v>9856</v>
      </c>
      <c r="E23" s="11"/>
      <c r="F23" s="11"/>
      <c r="H23" s="11"/>
      <c r="I23" s="11" t="s">
        <v>10173</v>
      </c>
      <c r="J23" s="11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11" t="s">
        <v>9856</v>
      </c>
      <c r="E24" s="11"/>
      <c r="F24" s="11"/>
      <c r="H24" s="11"/>
      <c r="I24" s="11" t="s">
        <v>10176</v>
      </c>
      <c r="J24" s="11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11" t="s">
        <v>9856</v>
      </c>
      <c r="E25" s="11"/>
      <c r="F25" s="11"/>
      <c r="H25" s="11"/>
      <c r="I25" s="11" t="s">
        <v>10179</v>
      </c>
      <c r="J25" s="11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11" t="s">
        <v>9856</v>
      </c>
      <c r="E26" s="11"/>
      <c r="F26" s="11"/>
      <c r="H26" s="11"/>
      <c r="I26" s="11" t="s">
        <v>10182</v>
      </c>
      <c r="J26" s="11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11" t="s">
        <v>9856</v>
      </c>
      <c r="E27" s="11"/>
      <c r="F27" s="11"/>
      <c r="H27" s="11"/>
      <c r="I27" s="11" t="s">
        <v>10185</v>
      </c>
      <c r="J27" s="11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11" t="s">
        <v>4</v>
      </c>
      <c r="E28" s="11" t="s">
        <v>8</v>
      </c>
      <c r="F28" s="11"/>
      <c r="H28" s="11"/>
      <c r="I28" s="11" t="s">
        <v>10188</v>
      </c>
      <c r="J28" s="11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11" t="s">
        <v>9856</v>
      </c>
      <c r="E29" s="11"/>
      <c r="F29" s="11"/>
      <c r="H29" s="11"/>
      <c r="I29" s="11" t="s">
        <v>10391</v>
      </c>
      <c r="J29" s="11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11" t="s">
        <v>9856</v>
      </c>
      <c r="E30" s="11"/>
      <c r="F30" s="11"/>
      <c r="H30" s="11"/>
      <c r="I30" s="11" t="s">
        <v>10394</v>
      </c>
      <c r="J30" s="11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11" t="s">
        <v>4</v>
      </c>
      <c r="E31" s="11" t="s">
        <v>8</v>
      </c>
      <c r="F31" s="11"/>
      <c r="H31" s="11"/>
      <c r="I31" s="11" t="s">
        <v>10397</v>
      </c>
      <c r="J31" s="1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11" t="s">
        <v>4</v>
      </c>
      <c r="E32" s="11" t="s">
        <v>8</v>
      </c>
      <c r="F32" s="11"/>
      <c r="H32" s="11" t="s">
        <v>2295</v>
      </c>
      <c r="I32" s="11" t="s">
        <v>10671</v>
      </c>
      <c r="J32" s="11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11" t="s">
        <v>4</v>
      </c>
      <c r="E33" s="11" t="s">
        <v>8</v>
      </c>
      <c r="F33" s="11"/>
      <c r="H33" s="11" t="s">
        <v>2295</v>
      </c>
      <c r="I33" s="11" t="s">
        <v>10674</v>
      </c>
      <c r="J33" s="11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11" t="s">
        <v>4</v>
      </c>
      <c r="E34" s="11" t="s">
        <v>8</v>
      </c>
      <c r="F34" s="11"/>
      <c r="H34" s="11" t="s">
        <v>2295</v>
      </c>
      <c r="I34" s="11" t="s">
        <v>10677</v>
      </c>
      <c r="J34" s="11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11" t="s">
        <v>4</v>
      </c>
      <c r="E35" s="11" t="s">
        <v>8</v>
      </c>
      <c r="F35" s="11"/>
      <c r="H35" s="11" t="s">
        <v>2295</v>
      </c>
      <c r="I35" s="11" t="s">
        <v>10680</v>
      </c>
      <c r="J35" s="11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11" t="s">
        <v>4</v>
      </c>
      <c r="E36" s="11" t="s">
        <v>8</v>
      </c>
      <c r="F36" s="11"/>
      <c r="H36" s="11" t="s">
        <v>2295</v>
      </c>
      <c r="I36" s="11" t="s">
        <v>10683</v>
      </c>
      <c r="J36" s="11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11" t="s">
        <v>4</v>
      </c>
      <c r="E37" s="11" t="s">
        <v>8</v>
      </c>
      <c r="F37" s="11"/>
      <c r="H37" s="11"/>
      <c r="I37" s="11" t="s">
        <v>13420</v>
      </c>
      <c r="J37" s="11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11" t="s">
        <v>1590</v>
      </c>
      <c r="E38" s="11" t="s">
        <v>8</v>
      </c>
      <c r="F38" s="11"/>
      <c r="H38" s="11"/>
      <c r="I38" s="11" t="s">
        <v>13423</v>
      </c>
      <c r="J38" s="11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11" t="s">
        <v>4</v>
      </c>
      <c r="E39" s="11" t="s">
        <v>8</v>
      </c>
      <c r="F39" s="11"/>
      <c r="H39" s="11"/>
      <c r="I39" s="11" t="s">
        <v>13426</v>
      </c>
      <c r="J39" s="11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11" t="s">
        <v>13731</v>
      </c>
      <c r="E40" s="11" t="s">
        <v>13676</v>
      </c>
      <c r="F40" s="11"/>
      <c r="H40" s="11"/>
      <c r="I40" s="11" t="s">
        <v>13429</v>
      </c>
      <c r="J40" s="11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11" t="s">
        <v>13731</v>
      </c>
      <c r="E41" s="11" t="s">
        <v>13676</v>
      </c>
      <c r="F41" s="11"/>
      <c r="H41" s="11"/>
      <c r="I41" s="11" t="s">
        <v>13432</v>
      </c>
      <c r="J41" s="1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11" t="s">
        <v>62</v>
      </c>
      <c r="E42" s="11" t="s">
        <v>13676</v>
      </c>
      <c r="F42" s="11" t="s">
        <v>13732</v>
      </c>
      <c r="H42" s="11"/>
      <c r="I42" s="11" t="s">
        <v>13435</v>
      </c>
      <c r="J42" s="11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11" t="s">
        <v>4</v>
      </c>
      <c r="E43" s="11" t="s">
        <v>8</v>
      </c>
      <c r="F43" s="11"/>
      <c r="H43" s="11"/>
      <c r="I43" s="11" t="s">
        <v>13438</v>
      </c>
      <c r="J43" s="11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11" t="s">
        <v>4</v>
      </c>
      <c r="E44" s="11" t="s">
        <v>8</v>
      </c>
      <c r="F44" s="11"/>
      <c r="H44" s="11"/>
      <c r="I44" s="11" t="s">
        <v>13832</v>
      </c>
      <c r="J44" s="11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11" t="s">
        <v>4</v>
      </c>
      <c r="E45" s="11" t="s">
        <v>8</v>
      </c>
      <c r="F45" s="11"/>
      <c r="H45" s="11"/>
      <c r="I45" s="11" t="s">
        <v>13835</v>
      </c>
      <c r="J45" s="11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11" t="s">
        <v>9856</v>
      </c>
      <c r="E46" s="11" t="s">
        <v>8</v>
      </c>
      <c r="F46" s="11"/>
      <c r="H46" s="11"/>
      <c r="I46" s="11" t="s">
        <v>13838</v>
      </c>
      <c r="J46" s="11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11" t="s">
        <v>4</v>
      </c>
      <c r="E47" s="11" t="s">
        <v>8</v>
      </c>
      <c r="F47" s="11"/>
      <c r="H47" s="11"/>
      <c r="I47" s="11" t="s">
        <v>13841</v>
      </c>
      <c r="J47" s="11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11" t="s">
        <v>9856</v>
      </c>
      <c r="E48" s="11" t="s">
        <v>8</v>
      </c>
      <c r="F48" s="11"/>
      <c r="H48" s="11"/>
      <c r="I48" s="11" t="s">
        <v>13844</v>
      </c>
      <c r="J48" s="11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11" t="s">
        <v>9856</v>
      </c>
      <c r="E49" s="11" t="s">
        <v>8</v>
      </c>
      <c r="F49" s="11"/>
      <c r="H49" s="11"/>
      <c r="I49" s="11" t="s">
        <v>13847</v>
      </c>
      <c r="J49" s="11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11" t="s">
        <v>9856</v>
      </c>
      <c r="E50" s="11" t="s">
        <v>8</v>
      </c>
      <c r="F50" s="11"/>
      <c r="H50" s="11"/>
      <c r="I50" s="11" t="s">
        <v>13850</v>
      </c>
      <c r="J50" s="11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11" t="s">
        <v>9856</v>
      </c>
      <c r="E51" s="11" t="s">
        <v>8</v>
      </c>
      <c r="F51" s="11"/>
      <c r="H51" s="11"/>
      <c r="I51" s="11" t="s">
        <v>13853</v>
      </c>
      <c r="J51" s="1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11" t="s">
        <v>4</v>
      </c>
      <c r="E52" s="11" t="s">
        <v>8</v>
      </c>
      <c r="F52" s="11"/>
      <c r="H52" s="11"/>
      <c r="I52" s="11" t="s">
        <v>13856</v>
      </c>
      <c r="J52" s="11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11" t="s">
        <v>4</v>
      </c>
      <c r="E53" s="11" t="s">
        <v>8</v>
      </c>
      <c r="F53" s="11"/>
      <c r="H53" s="11"/>
      <c r="I53" s="11" t="s">
        <v>14399</v>
      </c>
      <c r="J53" s="11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11" t="s">
        <v>9856</v>
      </c>
      <c r="E54" s="11"/>
      <c r="F54" s="11"/>
      <c r="H54" s="11"/>
      <c r="I54" s="11" t="s">
        <v>14402</v>
      </c>
      <c r="J54" s="11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11" t="s">
        <v>4</v>
      </c>
      <c r="E55" s="11" t="s">
        <v>8</v>
      </c>
      <c r="F55" s="11"/>
      <c r="H55" s="11"/>
      <c r="I55" s="11" t="s">
        <v>14405</v>
      </c>
      <c r="J55" s="11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11" t="s">
        <v>9856</v>
      </c>
      <c r="E56" s="11"/>
      <c r="F56" s="11"/>
      <c r="H56" s="11"/>
      <c r="I56" s="11" t="s">
        <v>14408</v>
      </c>
      <c r="J56" s="11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11" t="s">
        <v>9856</v>
      </c>
      <c r="E57" s="11"/>
      <c r="F57" s="11"/>
      <c r="H57" s="11"/>
      <c r="I57" s="11" t="s">
        <v>14411</v>
      </c>
      <c r="J57" s="11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11" t="s">
        <v>4</v>
      </c>
      <c r="E58" s="11" t="s">
        <v>8</v>
      </c>
      <c r="F58" s="11"/>
      <c r="H58" s="11"/>
      <c r="I58" s="11" t="s">
        <v>14414</v>
      </c>
      <c r="J58" s="11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11" t="s">
        <v>9856</v>
      </c>
      <c r="E59" s="11"/>
      <c r="F59" s="11"/>
      <c r="H59" s="11"/>
      <c r="I59" s="11" t="s">
        <v>14417</v>
      </c>
      <c r="J59" s="11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11" t="s">
        <v>9856</v>
      </c>
      <c r="E60" s="11"/>
      <c r="F60" s="11"/>
      <c r="H60" s="11"/>
      <c r="I60" s="11" t="s">
        <v>14420</v>
      </c>
      <c r="J60" s="11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11" t="s">
        <v>91</v>
      </c>
      <c r="E61" s="11" t="s">
        <v>9433</v>
      </c>
      <c r="F61" s="11"/>
      <c r="H61" s="11"/>
      <c r="I61" s="11" t="s">
        <v>14423</v>
      </c>
      <c r="J61" s="1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11" t="s">
        <v>9856</v>
      </c>
      <c r="E62" s="11"/>
      <c r="F62" s="11"/>
      <c r="H62" s="11"/>
      <c r="I62" s="11" t="s">
        <v>14426</v>
      </c>
      <c r="J62" s="11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11" t="s">
        <v>4</v>
      </c>
      <c r="E63" s="11" t="s">
        <v>8</v>
      </c>
      <c r="F63" s="11"/>
      <c r="H63" s="11"/>
      <c r="I63" s="11" t="s">
        <v>14429</v>
      </c>
      <c r="J63" s="11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11" t="s">
        <v>4</v>
      </c>
      <c r="E64" s="11" t="s">
        <v>8</v>
      </c>
      <c r="F64" s="11"/>
      <c r="H64" s="11"/>
      <c r="I64" s="11" t="s">
        <v>14432</v>
      </c>
      <c r="J64" s="11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11" t="s">
        <v>9856</v>
      </c>
      <c r="E65" s="11"/>
      <c r="F65" s="11"/>
      <c r="H65" s="11"/>
      <c r="I65" s="11" t="s">
        <v>14435</v>
      </c>
      <c r="J65" s="11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11" t="s">
        <v>4</v>
      </c>
      <c r="E66" s="11" t="s">
        <v>8</v>
      </c>
      <c r="F66" s="11"/>
      <c r="H66" s="11"/>
      <c r="I66" s="11" t="s">
        <v>14438</v>
      </c>
      <c r="J66" s="11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11" t="s">
        <v>9856</v>
      </c>
      <c r="E67" s="11"/>
      <c r="F67" s="11"/>
      <c r="H67" s="11"/>
      <c r="I67" s="11" t="s">
        <v>14441</v>
      </c>
      <c r="J67" s="11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11" t="s">
        <v>4</v>
      </c>
      <c r="E68" s="11" t="s">
        <v>8</v>
      </c>
      <c r="F68" s="11"/>
      <c r="H68" s="11"/>
      <c r="I68" s="11" t="s">
        <v>14444</v>
      </c>
      <c r="J68" s="11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11" t="s">
        <v>4</v>
      </c>
      <c r="E69" s="11" t="s">
        <v>8</v>
      </c>
      <c r="F69" s="11"/>
      <c r="H69" s="11"/>
      <c r="I69" s="11" t="s">
        <v>14447</v>
      </c>
      <c r="J69" s="11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11" t="s">
        <v>9856</v>
      </c>
      <c r="E70" s="11"/>
      <c r="F70" s="11"/>
      <c r="H70" s="11"/>
      <c r="I70" s="11" t="s">
        <v>14450</v>
      </c>
      <c r="J70" s="11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11" t="s">
        <v>9856</v>
      </c>
      <c r="E71" s="11"/>
      <c r="F71" s="11"/>
      <c r="H71" s="11"/>
      <c r="I71" s="11" t="s">
        <v>14453</v>
      </c>
      <c r="J71" s="1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11" t="s">
        <v>9856</v>
      </c>
      <c r="E72" s="11"/>
      <c r="F72" s="11"/>
      <c r="H72" s="11"/>
      <c r="I72" s="11" t="s">
        <v>14456</v>
      </c>
      <c r="J72" s="11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11" t="s">
        <v>9856</v>
      </c>
      <c r="E73" s="11"/>
      <c r="F73" s="11"/>
      <c r="H73" s="11"/>
      <c r="I73" s="11" t="s">
        <v>14459</v>
      </c>
      <c r="J73" s="11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11" t="s">
        <v>9856</v>
      </c>
      <c r="E74" s="11"/>
      <c r="F74" s="11"/>
      <c r="H74" s="11"/>
      <c r="I74" s="11" t="s">
        <v>16767</v>
      </c>
      <c r="J74" s="11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11" t="s">
        <v>17313</v>
      </c>
      <c r="E75" s="11" t="s">
        <v>465</v>
      </c>
      <c r="F75" s="11"/>
      <c r="H75" s="11"/>
      <c r="I75" s="11" t="s">
        <v>16770</v>
      </c>
      <c r="J75" s="11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11" t="s">
        <v>17313</v>
      </c>
      <c r="E76" s="11" t="s">
        <v>465</v>
      </c>
      <c r="F76" s="11"/>
      <c r="H76" s="11"/>
      <c r="I76" s="11" t="s">
        <v>16773</v>
      </c>
      <c r="J76" s="11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11" t="s">
        <v>17313</v>
      </c>
      <c r="E77" s="11" t="s">
        <v>465</v>
      </c>
      <c r="F77" s="11"/>
      <c r="H77" s="11"/>
      <c r="I77" s="11" t="s">
        <v>16776</v>
      </c>
      <c r="J77" s="11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11" t="s">
        <v>17313</v>
      </c>
      <c r="E78" s="11" t="s">
        <v>465</v>
      </c>
      <c r="F78" s="11"/>
      <c r="H78" s="11"/>
      <c r="I78" s="11" t="s">
        <v>16779</v>
      </c>
      <c r="J78" s="11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11" t="s">
        <v>17313</v>
      </c>
      <c r="E79" s="11" t="s">
        <v>465</v>
      </c>
      <c r="F79" s="11"/>
      <c r="H79" s="11"/>
      <c r="I79" s="11" t="s">
        <v>16782</v>
      </c>
      <c r="J79" s="11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11" t="s">
        <v>17313</v>
      </c>
      <c r="E80" s="11" t="s">
        <v>465</v>
      </c>
      <c r="F80" s="11"/>
      <c r="H80" s="11"/>
      <c r="I80" s="11" t="s">
        <v>16785</v>
      </c>
      <c r="J80" s="11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11" t="s">
        <v>17313</v>
      </c>
      <c r="E81" s="11" t="s">
        <v>465</v>
      </c>
      <c r="F81" s="11"/>
      <c r="H81" s="11"/>
      <c r="I81" s="11" t="s">
        <v>16788</v>
      </c>
      <c r="J81" s="1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11" t="s">
        <v>17313</v>
      </c>
      <c r="E82" s="11" t="s">
        <v>465</v>
      </c>
      <c r="F82" s="11"/>
      <c r="H82" s="11"/>
      <c r="I82" s="11" t="s">
        <v>16791</v>
      </c>
      <c r="J82" s="11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11" t="s">
        <v>17313</v>
      </c>
      <c r="E83" s="11" t="s">
        <v>465</v>
      </c>
      <c r="F83" s="11"/>
      <c r="H83" s="11"/>
      <c r="I83" s="11" t="s">
        <v>16794</v>
      </c>
      <c r="J83" s="11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11" t="s">
        <v>17313</v>
      </c>
      <c r="E84" s="11" t="s">
        <v>465</v>
      </c>
      <c r="F84" s="11"/>
      <c r="H84" s="11"/>
      <c r="I84" s="11" t="s">
        <v>16797</v>
      </c>
      <c r="J84" s="11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11" t="s">
        <v>17313</v>
      </c>
      <c r="E85" s="11" t="s">
        <v>465</v>
      </c>
      <c r="F85" s="11"/>
      <c r="H85" s="11"/>
      <c r="I85" s="11" t="s">
        <v>16800</v>
      </c>
      <c r="J85" s="11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11" t="s">
        <v>17313</v>
      </c>
      <c r="E86" s="11" t="s">
        <v>465</v>
      </c>
      <c r="F86" s="11"/>
      <c r="H86" s="11"/>
      <c r="I86" s="11" t="s">
        <v>16803</v>
      </c>
      <c r="J86" s="11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11" t="s">
        <v>9856</v>
      </c>
      <c r="E87" s="11"/>
      <c r="F87" s="11"/>
      <c r="H87" s="11"/>
      <c r="I87" s="11" t="s">
        <v>16806</v>
      </c>
      <c r="J87" s="11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11" t="s">
        <v>9856</v>
      </c>
      <c r="E88" s="11"/>
      <c r="F88" s="11"/>
      <c r="H88" s="11"/>
      <c r="I88" s="11" t="s">
        <v>16809</v>
      </c>
      <c r="J88" s="11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11" t="s">
        <v>9856</v>
      </c>
      <c r="E89" s="11"/>
      <c r="F89" s="11"/>
      <c r="H89" s="11"/>
      <c r="I89" s="11" t="s">
        <v>16812</v>
      </c>
      <c r="J89" s="11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11" t="s">
        <v>4</v>
      </c>
      <c r="E90" s="11" t="s">
        <v>8</v>
      </c>
      <c r="F90" s="11"/>
      <c r="H90" s="11"/>
      <c r="I90" s="11" t="s">
        <v>16815</v>
      </c>
      <c r="J90" s="11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11" t="s">
        <v>9856</v>
      </c>
      <c r="E91" s="11"/>
      <c r="F91" s="11"/>
      <c r="H91" s="11"/>
      <c r="I91" s="11" t="s">
        <v>16818</v>
      </c>
      <c r="J91" s="1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11" t="s">
        <v>9856</v>
      </c>
      <c r="E92" s="11"/>
      <c r="F92" s="11"/>
      <c r="H92" s="11"/>
      <c r="I92" s="11" t="s">
        <v>16821</v>
      </c>
      <c r="J92" s="11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11" t="s">
        <v>9856</v>
      </c>
      <c r="E93" s="11"/>
      <c r="F93" s="11"/>
      <c r="H93" s="11"/>
      <c r="I93" s="11" t="s">
        <v>16824</v>
      </c>
      <c r="J93" s="11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11" t="s">
        <v>9856</v>
      </c>
      <c r="E94" s="11"/>
      <c r="F94" s="11"/>
      <c r="H94" s="11"/>
      <c r="I94" s="11" t="s">
        <v>16827</v>
      </c>
      <c r="J94" s="11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11" t="s">
        <v>9856</v>
      </c>
      <c r="E95" s="11"/>
      <c r="F95" s="11"/>
      <c r="H95" s="11"/>
      <c r="I95" s="11" t="s">
        <v>16830</v>
      </c>
      <c r="J95" s="11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11" t="s">
        <v>4</v>
      </c>
      <c r="E96" s="11" t="s">
        <v>8</v>
      </c>
      <c r="F96" s="11"/>
      <c r="H96" s="11"/>
      <c r="I96" s="11" t="s">
        <v>16833</v>
      </c>
      <c r="J96" s="11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11" t="s">
        <v>9856</v>
      </c>
      <c r="E97" s="11"/>
      <c r="F97" s="11"/>
      <c r="H97" s="11"/>
      <c r="I97" s="11" t="s">
        <v>16836</v>
      </c>
      <c r="J97" s="11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11" t="s">
        <v>9856</v>
      </c>
      <c r="E98" s="11"/>
      <c r="F98" s="11"/>
      <c r="H98" s="11"/>
      <c r="I98" s="11" t="s">
        <v>16839</v>
      </c>
      <c r="J98" s="11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11" t="s">
        <v>9856</v>
      </c>
      <c r="E99" s="11"/>
      <c r="F99" s="11"/>
      <c r="H99" s="11"/>
      <c r="I99" s="11" t="s">
        <v>16842</v>
      </c>
      <c r="J99" s="11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11" t="s">
        <v>4</v>
      </c>
      <c r="E100" s="11" t="s">
        <v>8</v>
      </c>
      <c r="F100" s="11"/>
      <c r="H100" s="11"/>
      <c r="I100" s="11" t="s">
        <v>16845</v>
      </c>
      <c r="J100" s="11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11" t="s">
        <v>9856</v>
      </c>
      <c r="E101" s="11"/>
      <c r="F101" s="11"/>
      <c r="H101" s="11"/>
      <c r="I101" s="11" t="s">
        <v>16848</v>
      </c>
      <c r="J101" s="1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11" t="s">
        <v>4</v>
      </c>
      <c r="E102" s="11" t="s">
        <v>8</v>
      </c>
      <c r="F102" s="11"/>
      <c r="H102" s="11"/>
      <c r="I102" s="11" t="s">
        <v>16851</v>
      </c>
      <c r="J102" s="11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11" t="s">
        <v>9856</v>
      </c>
      <c r="E103" s="11"/>
      <c r="F103" s="11"/>
      <c r="H103" s="11"/>
      <c r="I103" s="11" t="s">
        <v>16854</v>
      </c>
      <c r="J103" s="11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11" t="s">
        <v>9856</v>
      </c>
      <c r="E104" s="11"/>
      <c r="F104" s="11"/>
      <c r="H104" s="11"/>
      <c r="I104" s="11" t="s">
        <v>16857</v>
      </c>
      <c r="J104" s="11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11" t="s">
        <v>9856</v>
      </c>
      <c r="E105" s="11"/>
      <c r="F105" s="11"/>
      <c r="H105" s="11"/>
      <c r="I105" s="11" t="s">
        <v>16860</v>
      </c>
      <c r="J105" s="11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11" t="s">
        <v>9856</v>
      </c>
      <c r="E106" s="11"/>
      <c r="F106" s="11"/>
      <c r="H106" s="11"/>
      <c r="I106" s="11" t="s">
        <v>16863</v>
      </c>
      <c r="J106" s="11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11" t="s">
        <v>9856</v>
      </c>
      <c r="E107" s="11"/>
      <c r="F107" s="11"/>
      <c r="H107" s="11"/>
      <c r="I107" s="11" t="s">
        <v>16866</v>
      </c>
      <c r="J107" s="11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11" t="s">
        <v>9856</v>
      </c>
      <c r="E108" s="11"/>
      <c r="F108" s="11"/>
      <c r="H108" s="11"/>
      <c r="I108" s="11" t="s">
        <v>16869</v>
      </c>
      <c r="J108" s="11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11" t="s">
        <v>9856</v>
      </c>
      <c r="E109" s="11"/>
      <c r="F109" s="11"/>
      <c r="H109" s="11"/>
      <c r="I109" s="11" t="s">
        <v>16872</v>
      </c>
      <c r="J109" s="11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11" t="s">
        <v>9856</v>
      </c>
      <c r="E110" s="11"/>
      <c r="F110" s="11"/>
      <c r="H110" s="11"/>
      <c r="I110" s="11" t="s">
        <v>16875</v>
      </c>
      <c r="J110" s="11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11" t="s">
        <v>4</v>
      </c>
      <c r="E111" s="11" t="s">
        <v>8</v>
      </c>
      <c r="F111" s="11"/>
      <c r="H111" s="11"/>
      <c r="I111" s="11" t="s">
        <v>16878</v>
      </c>
      <c r="J111" s="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11" t="s">
        <v>4</v>
      </c>
      <c r="E112" s="11" t="s">
        <v>8</v>
      </c>
      <c r="F112" s="11"/>
      <c r="H112" s="11"/>
      <c r="I112" s="11" t="s">
        <v>16881</v>
      </c>
      <c r="J112" s="11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11" t="s">
        <v>1590</v>
      </c>
      <c r="E113" s="11" t="s">
        <v>8</v>
      </c>
      <c r="F113" s="11"/>
      <c r="H113" s="11"/>
      <c r="I113" s="11" t="s">
        <v>16884</v>
      </c>
      <c r="J113" s="11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11" t="s">
        <v>4</v>
      </c>
      <c r="E114" s="11" t="s">
        <v>8</v>
      </c>
      <c r="F114" s="11"/>
      <c r="H114" s="11"/>
      <c r="I114" s="11" t="s">
        <v>17565</v>
      </c>
      <c r="J114" s="11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11" t="s">
        <v>91</v>
      </c>
      <c r="E115" s="11" t="s">
        <v>17730</v>
      </c>
      <c r="F115" s="11"/>
      <c r="H115" s="11"/>
      <c r="I115" s="11" t="s">
        <v>17568</v>
      </c>
      <c r="J115" s="11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11" t="s">
        <v>1590</v>
      </c>
      <c r="E116" s="11" t="s">
        <v>8</v>
      </c>
      <c r="F116" s="11"/>
      <c r="H116" s="11"/>
      <c r="I116" s="11" t="s">
        <v>17571</v>
      </c>
      <c r="J116" s="11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11" t="s">
        <v>4</v>
      </c>
      <c r="E117" s="11" t="s">
        <v>8</v>
      </c>
      <c r="F117" s="11"/>
      <c r="H117" s="11"/>
      <c r="I117" s="11" t="s">
        <v>18097</v>
      </c>
      <c r="J117" s="11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11" t="s">
        <v>1590</v>
      </c>
      <c r="E118" s="11" t="s">
        <v>8</v>
      </c>
      <c r="F118" s="11"/>
      <c r="H118" s="11"/>
      <c r="I118" s="11" t="s">
        <v>18100</v>
      </c>
      <c r="J118" s="11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11" t="s">
        <v>1590</v>
      </c>
      <c r="E119" s="11" t="s">
        <v>8</v>
      </c>
      <c r="F119" s="11"/>
      <c r="H119" s="11"/>
      <c r="I119" s="11" t="s">
        <v>18103</v>
      </c>
      <c r="J119" s="11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11" t="s">
        <v>4</v>
      </c>
      <c r="E120" s="11" t="s">
        <v>8</v>
      </c>
      <c r="F120" s="11"/>
      <c r="H120" s="11"/>
      <c r="I120" s="11" t="s">
        <v>18495</v>
      </c>
      <c r="J120" s="11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11" t="s">
        <v>1257</v>
      </c>
      <c r="E121" s="11" t="s">
        <v>70</v>
      </c>
      <c r="F121" s="11"/>
      <c r="H121" s="11"/>
      <c r="I121" s="11" t="s">
        <v>18498</v>
      </c>
      <c r="J121" s="1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11" t="s">
        <v>226</v>
      </c>
      <c r="E122" s="11" t="s">
        <v>70</v>
      </c>
      <c r="F122" s="11" t="s">
        <v>18715</v>
      </c>
      <c r="H122" s="11"/>
      <c r="I122" s="11" t="s">
        <v>18501</v>
      </c>
      <c r="J122" s="11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11" t="s">
        <v>226</v>
      </c>
      <c r="E123" s="11" t="s">
        <v>70</v>
      </c>
      <c r="F123" s="11" t="s">
        <v>18715</v>
      </c>
      <c r="H123" s="11"/>
      <c r="I123" s="11" t="s">
        <v>18504</v>
      </c>
      <c r="J123" s="11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11" t="s">
        <v>226</v>
      </c>
      <c r="E124" s="11" t="s">
        <v>70</v>
      </c>
      <c r="F124" s="11" t="s">
        <v>18715</v>
      </c>
      <c r="H124" s="11"/>
      <c r="I124" s="11" t="s">
        <v>18507</v>
      </c>
      <c r="J124" s="11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11" t="s">
        <v>226</v>
      </c>
      <c r="E125" s="11" t="s">
        <v>70</v>
      </c>
      <c r="F125" s="11" t="s">
        <v>18715</v>
      </c>
      <c r="H125" s="11"/>
      <c r="I125" s="11" t="s">
        <v>18510</v>
      </c>
      <c r="J125" s="11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11" t="s">
        <v>226</v>
      </c>
      <c r="E126" s="11" t="s">
        <v>70</v>
      </c>
      <c r="F126" s="11" t="s">
        <v>18715</v>
      </c>
      <c r="H126" s="11"/>
      <c r="I126" s="11" t="s">
        <v>18513</v>
      </c>
      <c r="J126" s="11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11" t="s">
        <v>226</v>
      </c>
      <c r="E127" s="11" t="s">
        <v>70</v>
      </c>
      <c r="F127" s="11" t="s">
        <v>18715</v>
      </c>
      <c r="H127" s="11"/>
      <c r="I127" s="11" t="s">
        <v>18516</v>
      </c>
      <c r="J127" s="11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11" t="s">
        <v>226</v>
      </c>
      <c r="E128" s="11" t="s">
        <v>70</v>
      </c>
      <c r="F128" s="11" t="s">
        <v>18715</v>
      </c>
      <c r="H128" s="11"/>
      <c r="I128" s="11" t="s">
        <v>18519</v>
      </c>
      <c r="J128" s="11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11" t="s">
        <v>226</v>
      </c>
      <c r="E129" s="11" t="s">
        <v>70</v>
      </c>
      <c r="F129" s="11" t="s">
        <v>18715</v>
      </c>
      <c r="H129" s="11"/>
      <c r="I129" s="11" t="s">
        <v>18522</v>
      </c>
      <c r="J129" s="11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11" t="s">
        <v>226</v>
      </c>
      <c r="E130" s="11" t="s">
        <v>70</v>
      </c>
      <c r="F130" s="11" t="s">
        <v>18715</v>
      </c>
      <c r="H130" s="11"/>
      <c r="I130" s="11" t="s">
        <v>18525</v>
      </c>
      <c r="J130" s="11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11" t="s">
        <v>226</v>
      </c>
      <c r="E131" s="11" t="s">
        <v>70</v>
      </c>
      <c r="F131" s="11" t="s">
        <v>18715</v>
      </c>
      <c r="H131" s="11"/>
      <c r="I131" s="11" t="s">
        <v>18528</v>
      </c>
      <c r="J131" s="1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11" t="s">
        <v>226</v>
      </c>
      <c r="E132" s="11" t="s">
        <v>70</v>
      </c>
      <c r="F132" s="11" t="s">
        <v>18715</v>
      </c>
      <c r="H132" s="11"/>
      <c r="I132" s="11" t="s">
        <v>18531</v>
      </c>
      <c r="J132" s="11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11" t="s">
        <v>226</v>
      </c>
      <c r="E133" s="11" t="s">
        <v>70</v>
      </c>
      <c r="F133" s="11" t="s">
        <v>18715</v>
      </c>
      <c r="H133" s="11"/>
      <c r="I133" s="11" t="s">
        <v>18534</v>
      </c>
      <c r="J133" s="11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11" t="s">
        <v>4008</v>
      </c>
      <c r="E134" s="11"/>
      <c r="F134" s="11"/>
      <c r="H134" s="11"/>
      <c r="I134" s="11" t="s">
        <v>18537</v>
      </c>
      <c r="J134" s="11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11" t="s">
        <v>62</v>
      </c>
      <c r="E135" s="11" t="s">
        <v>70</v>
      </c>
      <c r="F135" s="11" t="s">
        <v>51</v>
      </c>
      <c r="H135" s="11"/>
      <c r="I135" s="11" t="s">
        <v>18540</v>
      </c>
      <c r="J135" s="11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11" t="s">
        <v>226</v>
      </c>
      <c r="E136" s="11" t="s">
        <v>18699</v>
      </c>
      <c r="F136" s="11" t="s">
        <v>18715</v>
      </c>
      <c r="H136" s="11"/>
      <c r="I136" s="11" t="s">
        <v>18543</v>
      </c>
      <c r="J136" s="11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11" t="s">
        <v>226</v>
      </c>
      <c r="E137" s="11" t="s">
        <v>18699</v>
      </c>
      <c r="F137" s="11" t="s">
        <v>18715</v>
      </c>
      <c r="H137" s="11"/>
      <c r="I137" s="11" t="s">
        <v>18546</v>
      </c>
      <c r="J137" s="11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11" t="s">
        <v>226</v>
      </c>
      <c r="E138" s="11" t="s">
        <v>18699</v>
      </c>
      <c r="F138" s="11" t="s">
        <v>18715</v>
      </c>
      <c r="H138" s="11"/>
      <c r="I138" s="11" t="s">
        <v>18549</v>
      </c>
      <c r="J138" s="11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11" t="s">
        <v>226</v>
      </c>
      <c r="E139" s="11" t="s">
        <v>18699</v>
      </c>
      <c r="F139" s="11" t="s">
        <v>18715</v>
      </c>
      <c r="H139" s="11"/>
      <c r="I139" s="11" t="s">
        <v>18552</v>
      </c>
      <c r="J139" s="11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11" t="s">
        <v>226</v>
      </c>
      <c r="E140" s="11" t="s">
        <v>18699</v>
      </c>
      <c r="F140" s="11" t="s">
        <v>18715</v>
      </c>
      <c r="H140" s="11"/>
      <c r="I140" s="11" t="s">
        <v>18555</v>
      </c>
      <c r="J140" s="11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11" t="s">
        <v>226</v>
      </c>
      <c r="E141" s="11" t="s">
        <v>18699</v>
      </c>
      <c r="F141" s="11" t="s">
        <v>18715</v>
      </c>
      <c r="H141" s="11"/>
      <c r="I141" s="11" t="s">
        <v>18558</v>
      </c>
      <c r="J141" s="1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11" t="s">
        <v>226</v>
      </c>
      <c r="E142" s="11" t="s">
        <v>18699</v>
      </c>
      <c r="F142" s="11" t="s">
        <v>18715</v>
      </c>
      <c r="H142" s="11"/>
      <c r="I142" s="11" t="s">
        <v>18561</v>
      </c>
      <c r="J142" s="11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11" t="s">
        <v>226</v>
      </c>
      <c r="E143" s="11" t="s">
        <v>18699</v>
      </c>
      <c r="F143" s="11" t="s">
        <v>18715</v>
      </c>
      <c r="H143" s="11"/>
      <c r="I143" s="11" t="s">
        <v>18564</v>
      </c>
      <c r="J143" s="11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11" t="s">
        <v>226</v>
      </c>
      <c r="E144" s="11" t="s">
        <v>18699</v>
      </c>
      <c r="F144" s="11" t="s">
        <v>18715</v>
      </c>
      <c r="H144" s="11"/>
      <c r="I144" s="11" t="s">
        <v>18567</v>
      </c>
      <c r="J144" s="11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11" t="s">
        <v>226</v>
      </c>
      <c r="E145" s="11" t="s">
        <v>18699</v>
      </c>
      <c r="F145" s="11" t="s">
        <v>18715</v>
      </c>
      <c r="H145" s="11"/>
      <c r="I145" s="11" t="s">
        <v>18570</v>
      </c>
      <c r="J145" s="11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11" t="s">
        <v>226</v>
      </c>
      <c r="E146" s="11" t="s">
        <v>18699</v>
      </c>
      <c r="F146" s="11" t="s">
        <v>18715</v>
      </c>
      <c r="H146" s="11"/>
      <c r="I146" s="11" t="s">
        <v>18573</v>
      </c>
      <c r="J146" s="11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11" t="s">
        <v>226</v>
      </c>
      <c r="E147" s="11" t="s">
        <v>18699</v>
      </c>
      <c r="F147" s="11" t="s">
        <v>18715</v>
      </c>
      <c r="H147" s="11"/>
      <c r="I147" s="11" t="s">
        <v>18576</v>
      </c>
      <c r="J147" s="11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11" t="s">
        <v>226</v>
      </c>
      <c r="E148" s="11" t="s">
        <v>18699</v>
      </c>
      <c r="F148" s="11" t="s">
        <v>18715</v>
      </c>
      <c r="H148" s="11"/>
      <c r="I148" s="11" t="s">
        <v>18579</v>
      </c>
      <c r="J148" s="11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11" t="s">
        <v>62</v>
      </c>
      <c r="E149" s="11" t="s">
        <v>18699</v>
      </c>
      <c r="F149" s="11" t="s">
        <v>51</v>
      </c>
      <c r="H149" s="11"/>
      <c r="I149" s="11" t="s">
        <v>18582</v>
      </c>
      <c r="J149" s="11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11" t="s">
        <v>7</v>
      </c>
      <c r="E150" s="11"/>
      <c r="F150" s="11"/>
      <c r="H150" s="11"/>
      <c r="I150" s="11" t="s">
        <v>18585</v>
      </c>
      <c r="J150" s="11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11" t="s">
        <v>4</v>
      </c>
      <c r="E151" s="11" t="s">
        <v>8</v>
      </c>
      <c r="F151" s="11"/>
      <c r="H151" s="11"/>
      <c r="I151" s="11" t="s">
        <v>18588</v>
      </c>
      <c r="J151" s="1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11" t="s">
        <v>4</v>
      </c>
      <c r="E152" s="11" t="s">
        <v>8</v>
      </c>
      <c r="F152" s="11"/>
      <c r="H152" s="11"/>
      <c r="I152" s="11" t="s">
        <v>19075</v>
      </c>
      <c r="J152" s="11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11" t="s">
        <v>9856</v>
      </c>
      <c r="E153" s="11"/>
      <c r="F153" s="11"/>
      <c r="H153" s="11"/>
      <c r="I153" s="11" t="s">
        <v>19078</v>
      </c>
      <c r="J153" s="11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11" t="s">
        <v>9856</v>
      </c>
      <c r="E154" s="11"/>
      <c r="F154" s="11"/>
      <c r="H154" s="11"/>
      <c r="I154" s="11" t="s">
        <v>19081</v>
      </c>
      <c r="J154" s="11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11" t="s">
        <v>62</v>
      </c>
      <c r="E155" s="11" t="s">
        <v>19223</v>
      </c>
      <c r="F155" s="11" t="s">
        <v>60</v>
      </c>
      <c r="H155" s="11"/>
      <c r="I155" s="11" t="s">
        <v>19084</v>
      </c>
      <c r="J155" s="11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11" t="s">
        <v>4</v>
      </c>
      <c r="E156" s="11" t="s">
        <v>8</v>
      </c>
      <c r="F156" s="11"/>
      <c r="H156" s="11"/>
      <c r="I156" s="11" t="s">
        <v>19087</v>
      </c>
      <c r="J156" s="11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11" t="s">
        <v>9856</v>
      </c>
      <c r="E157" s="11"/>
      <c r="F157" s="11"/>
      <c r="H157" s="11"/>
      <c r="I157" s="11" t="s">
        <v>19090</v>
      </c>
      <c r="J157" s="11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11" t="s">
        <v>9856</v>
      </c>
      <c r="E158" s="11"/>
      <c r="F158" s="11"/>
      <c r="H158" s="11"/>
      <c r="I158" s="11" t="s">
        <v>19093</v>
      </c>
      <c r="J158" s="11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11" t="s">
        <v>9856</v>
      </c>
      <c r="E159" s="11"/>
      <c r="F159" s="11"/>
      <c r="H159" s="11"/>
      <c r="I159" s="11" t="s">
        <v>19096</v>
      </c>
      <c r="J159" s="11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11" t="s">
        <v>4</v>
      </c>
      <c r="E160" s="11" t="s">
        <v>8</v>
      </c>
      <c r="F160" s="11"/>
      <c r="H160" s="11"/>
      <c r="I160" s="11" t="s">
        <v>19416</v>
      </c>
      <c r="J160" s="11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11" t="s">
        <v>9856</v>
      </c>
      <c r="E161" s="11"/>
      <c r="F161" s="11"/>
      <c r="H161" s="11"/>
      <c r="I161" s="11" t="s">
        <v>19419</v>
      </c>
      <c r="J161" s="1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11" t="s">
        <v>4</v>
      </c>
      <c r="E162" s="11" t="s">
        <v>8</v>
      </c>
      <c r="F162" s="11"/>
      <c r="H162" s="11"/>
      <c r="I162" s="11" t="s">
        <v>19422</v>
      </c>
      <c r="J162" s="11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11" t="s">
        <v>4</v>
      </c>
      <c r="E163" s="11" t="s">
        <v>8</v>
      </c>
      <c r="F163" s="11"/>
      <c r="H163" s="11"/>
      <c r="I163" s="11" t="s">
        <v>19425</v>
      </c>
      <c r="J163" s="11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11" t="s">
        <v>4</v>
      </c>
      <c r="E164" s="11" t="s">
        <v>8</v>
      </c>
      <c r="F164" s="11"/>
      <c r="H164" s="11"/>
      <c r="I164" s="11" t="s">
        <v>19428</v>
      </c>
      <c r="J164" s="11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11" t="s">
        <v>9856</v>
      </c>
      <c r="E165" s="11"/>
      <c r="F165" s="11"/>
      <c r="H165" s="11"/>
      <c r="I165" s="11" t="s">
        <v>19431</v>
      </c>
      <c r="J165" s="11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11" t="s">
        <v>9856</v>
      </c>
      <c r="E166" s="11"/>
      <c r="F166" s="11"/>
      <c r="H166" s="11"/>
      <c r="I166" s="11" t="s">
        <v>19434</v>
      </c>
      <c r="J166" s="11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11" t="s">
        <v>4</v>
      </c>
      <c r="E167" s="11" t="s">
        <v>8</v>
      </c>
      <c r="F167" s="11"/>
      <c r="H167" s="11"/>
      <c r="I167" s="11" t="s">
        <v>19437</v>
      </c>
      <c r="J167" s="11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11" t="s">
        <v>4</v>
      </c>
      <c r="E168" s="11" t="s">
        <v>8</v>
      </c>
      <c r="F168" s="11"/>
      <c r="H168" s="11"/>
      <c r="I168" s="11" t="s">
        <v>19752</v>
      </c>
      <c r="J168" s="11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11" t="s">
        <v>9856</v>
      </c>
      <c r="E169" s="11"/>
      <c r="F169" s="11"/>
      <c r="H169" s="11"/>
      <c r="I169" s="11" t="s">
        <v>19755</v>
      </c>
      <c r="J169" s="11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11" t="s">
        <v>9856</v>
      </c>
      <c r="E170" s="11"/>
      <c r="F170" s="11"/>
      <c r="H170" s="11"/>
      <c r="I170" s="11" t="s">
        <v>19758</v>
      </c>
      <c r="J170" s="11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11" t="s">
        <v>9856</v>
      </c>
      <c r="E171" s="11"/>
      <c r="F171" s="11"/>
      <c r="H171" s="11"/>
      <c r="I171" s="11" t="s">
        <v>19761</v>
      </c>
      <c r="J171" s="1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11" t="s">
        <v>4</v>
      </c>
      <c r="E172" s="11" t="s">
        <v>8</v>
      </c>
      <c r="F172" s="11"/>
      <c r="H172" s="11"/>
      <c r="I172" s="11" t="s">
        <v>19764</v>
      </c>
      <c r="J172" s="11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11" t="s">
        <v>4</v>
      </c>
      <c r="E173" s="11" t="s">
        <v>8</v>
      </c>
      <c r="F173" s="11"/>
      <c r="H173" s="11"/>
      <c r="I173" s="11" t="s">
        <v>20252</v>
      </c>
      <c r="J173" s="11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11" t="s">
        <v>9856</v>
      </c>
      <c r="E174" s="11"/>
      <c r="F174" s="11"/>
      <c r="H174" s="11"/>
      <c r="I174" s="11" t="s">
        <v>20255</v>
      </c>
      <c r="J174" s="11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11" t="s">
        <v>9856</v>
      </c>
      <c r="E175" s="11"/>
      <c r="F175" s="11"/>
      <c r="H175" s="11"/>
      <c r="I175" s="11" t="s">
        <v>20258</v>
      </c>
      <c r="J175" s="11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11" t="s">
        <v>4</v>
      </c>
      <c r="E176" s="11" t="s">
        <v>8</v>
      </c>
      <c r="F176" s="11"/>
      <c r="H176" s="11"/>
      <c r="I176" s="11" t="s">
        <v>20261</v>
      </c>
      <c r="J176" s="11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11" t="s">
        <v>4</v>
      </c>
      <c r="E177" s="11" t="s">
        <v>8</v>
      </c>
      <c r="F177" s="11"/>
      <c r="H177" s="11"/>
      <c r="I177" s="11" t="s">
        <v>20264</v>
      </c>
      <c r="J177" s="11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11" t="s">
        <v>20525</v>
      </c>
      <c r="E178" s="11"/>
      <c r="F178" s="11"/>
      <c r="H178" s="11"/>
      <c r="I178" s="11" t="s">
        <v>20267</v>
      </c>
      <c r="J178" s="11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11" t="s">
        <v>20526</v>
      </c>
      <c r="E179" s="11"/>
      <c r="F179" s="11"/>
      <c r="H179" s="11"/>
      <c r="I179" s="11" t="s">
        <v>20270</v>
      </c>
      <c r="J179" s="11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11" t="s">
        <v>4</v>
      </c>
      <c r="E180" s="11" t="s">
        <v>8</v>
      </c>
      <c r="F180" s="11"/>
      <c r="H180" s="11"/>
      <c r="I180" s="11" t="s">
        <v>20273</v>
      </c>
      <c r="J180" s="11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11" t="s">
        <v>9856</v>
      </c>
      <c r="E181" s="11"/>
      <c r="F181" s="11"/>
      <c r="H181" s="11"/>
      <c r="I181" s="11" t="s">
        <v>20276</v>
      </c>
      <c r="J181" s="1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11" t="s">
        <v>62</v>
      </c>
      <c r="E182" s="11" t="s">
        <v>19223</v>
      </c>
      <c r="F182" s="11" t="s">
        <v>51</v>
      </c>
      <c r="H182" s="11"/>
      <c r="I182" s="11" t="s">
        <v>20279</v>
      </c>
      <c r="J182" s="11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11" t="s">
        <v>4</v>
      </c>
      <c r="E183" s="11" t="s">
        <v>8</v>
      </c>
      <c r="F183" s="11"/>
      <c r="H183" s="11"/>
      <c r="I183" s="11" t="s">
        <v>20282</v>
      </c>
      <c r="J183" s="11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11" t="s">
        <v>4</v>
      </c>
      <c r="E184" s="11" t="s">
        <v>8</v>
      </c>
      <c r="F184" s="11"/>
      <c r="H184" s="11"/>
      <c r="I184" s="11" t="s">
        <v>20744</v>
      </c>
      <c r="J184" s="11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11" t="s">
        <v>1522</v>
      </c>
      <c r="E185" s="11"/>
      <c r="F185" s="11"/>
      <c r="H185" s="11"/>
      <c r="I185" s="11" t="s">
        <v>20747</v>
      </c>
      <c r="J185" s="11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11" t="s">
        <v>1522</v>
      </c>
      <c r="E186" s="11"/>
      <c r="F186" s="11"/>
      <c r="H186" s="11"/>
      <c r="I186" s="11" t="s">
        <v>20750</v>
      </c>
      <c r="J186" s="11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11" t="s">
        <v>4</v>
      </c>
      <c r="E187" s="11" t="s">
        <v>8</v>
      </c>
      <c r="F187" s="11"/>
      <c r="H187" s="11"/>
      <c r="I187" s="11" t="s">
        <v>20753</v>
      </c>
      <c r="J187" s="11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11" t="s">
        <v>4</v>
      </c>
      <c r="E188" s="11" t="s">
        <v>8</v>
      </c>
      <c r="F188" s="11"/>
      <c r="H188" s="11"/>
      <c r="I188" s="11" t="s">
        <v>20756</v>
      </c>
      <c r="J188" s="11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11" t="s">
        <v>9856</v>
      </c>
      <c r="E189" s="11"/>
      <c r="F189" s="11"/>
      <c r="H189" s="11"/>
      <c r="I189" s="11" t="s">
        <v>20759</v>
      </c>
      <c r="J189" s="11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11" t="s">
        <v>9856</v>
      </c>
      <c r="E190" s="11"/>
      <c r="F190" s="11"/>
      <c r="H190" s="11"/>
      <c r="I190" s="11" t="s">
        <v>20762</v>
      </c>
      <c r="J190" s="11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11" t="s">
        <v>9856</v>
      </c>
      <c r="E191" s="11"/>
      <c r="F191" s="11"/>
      <c r="H191" s="11"/>
      <c r="I191" s="11" t="s">
        <v>20765</v>
      </c>
      <c r="J191" s="1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11" t="s">
        <v>9856</v>
      </c>
      <c r="E192" s="11"/>
      <c r="F192" s="11"/>
      <c r="H192" s="11"/>
      <c r="I192" s="11" t="s">
        <v>20768</v>
      </c>
      <c r="J192" s="11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11" t="s">
        <v>9856</v>
      </c>
      <c r="E193" s="11"/>
      <c r="F193" s="11"/>
      <c r="H193" s="11"/>
      <c r="I193" s="11" t="s">
        <v>20771</v>
      </c>
      <c r="J193" s="11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11" t="s">
        <v>4</v>
      </c>
      <c r="E194" s="11" t="s">
        <v>8</v>
      </c>
      <c r="F194" s="11"/>
      <c r="H194" s="11"/>
      <c r="I194" s="11" t="s">
        <v>20774</v>
      </c>
      <c r="J194" s="11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11" t="s">
        <v>4</v>
      </c>
      <c r="E195" s="11" t="s">
        <v>8</v>
      </c>
      <c r="F195" s="11"/>
      <c r="H195" s="11"/>
      <c r="I195" s="11" t="s">
        <v>21284</v>
      </c>
      <c r="J195" s="11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11" t="s">
        <v>9856</v>
      </c>
      <c r="E196" s="11"/>
      <c r="F196" s="11"/>
      <c r="H196" s="11"/>
      <c r="I196" s="11" t="s">
        <v>21287</v>
      </c>
      <c r="J196" s="11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11" t="s">
        <v>9856</v>
      </c>
      <c r="E197" s="11"/>
      <c r="F197" s="11"/>
      <c r="H197" s="11"/>
      <c r="I197" s="11" t="s">
        <v>21290</v>
      </c>
      <c r="J197" s="11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11" t="s">
        <v>9856</v>
      </c>
      <c r="E198" s="11"/>
      <c r="F198" s="11"/>
      <c r="H198" s="11"/>
      <c r="I198" s="11" t="s">
        <v>21293</v>
      </c>
      <c r="J198" s="11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11" t="s">
        <v>9856</v>
      </c>
      <c r="E199" s="11"/>
      <c r="F199" s="11"/>
      <c r="H199" s="11"/>
      <c r="I199" s="11" t="s">
        <v>21296</v>
      </c>
      <c r="J199" s="11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11" t="s">
        <v>4</v>
      </c>
      <c r="E200" s="11" t="s">
        <v>8</v>
      </c>
      <c r="F200" s="11"/>
      <c r="H200" s="11"/>
      <c r="I200" s="11" t="s">
        <v>21299</v>
      </c>
      <c r="J200" s="11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11" t="s">
        <v>4</v>
      </c>
      <c r="E201" s="11" t="s">
        <v>8</v>
      </c>
      <c r="F201" s="11"/>
      <c r="H201" s="11"/>
      <c r="I201" s="11" t="s">
        <v>21302</v>
      </c>
      <c r="J201" s="1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11" t="s">
        <v>9856</v>
      </c>
      <c r="E202" s="11"/>
      <c r="F202" s="11"/>
      <c r="H202" s="11"/>
      <c r="I202" s="11" t="s">
        <v>21305</v>
      </c>
      <c r="J202" s="11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11" t="s">
        <v>9856</v>
      </c>
      <c r="E203" s="11"/>
      <c r="F203" s="11"/>
      <c r="H203" s="11"/>
      <c r="I203" s="11" t="s">
        <v>21308</v>
      </c>
      <c r="J203" s="11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11" t="s">
        <v>9856</v>
      </c>
      <c r="E204" s="11"/>
      <c r="F204" s="11"/>
      <c r="H204" s="11"/>
      <c r="I204" s="11" t="s">
        <v>21311</v>
      </c>
      <c r="J204" s="11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11" t="s">
        <v>9856</v>
      </c>
      <c r="E205" s="11"/>
      <c r="F205" s="11"/>
      <c r="H205" s="11"/>
      <c r="I205" s="11" t="s">
        <v>21314</v>
      </c>
      <c r="J205" s="11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11" t="s">
        <v>4</v>
      </c>
      <c r="E206" s="11" t="s">
        <v>8</v>
      </c>
      <c r="F206" s="11"/>
      <c r="H206" s="11"/>
      <c r="I206" s="11" t="s">
        <v>21317</v>
      </c>
      <c r="J206" s="11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11" t="s">
        <v>4</v>
      </c>
      <c r="E207" s="11" t="s">
        <v>8</v>
      </c>
      <c r="F207" s="11"/>
      <c r="H207" s="11"/>
      <c r="I207" s="11" t="s">
        <v>21994</v>
      </c>
      <c r="J207" s="11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11" t="s">
        <v>4</v>
      </c>
      <c r="E208" s="11" t="s">
        <v>8</v>
      </c>
      <c r="F208" s="11"/>
      <c r="H208" s="11"/>
      <c r="I208" s="11" t="s">
        <v>21997</v>
      </c>
      <c r="J208" s="11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11" t="s">
        <v>9856</v>
      </c>
      <c r="E209" s="11"/>
      <c r="F209" s="11"/>
      <c r="H209" s="11"/>
      <c r="I209" s="11" t="s">
        <v>22000</v>
      </c>
      <c r="J209" s="11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11" t="s">
        <v>9856</v>
      </c>
      <c r="E210" s="11"/>
      <c r="F210" s="11"/>
      <c r="H210" s="11"/>
      <c r="I210" s="11" t="s">
        <v>22003</v>
      </c>
      <c r="J210" s="11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11" t="s">
        <v>4</v>
      </c>
      <c r="E211" s="11" t="s">
        <v>8</v>
      </c>
      <c r="F211" s="11"/>
      <c r="H211" s="11"/>
      <c r="I211" s="11" t="s">
        <v>22006</v>
      </c>
      <c r="J211" s="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11" t="s">
        <v>4</v>
      </c>
      <c r="E212" s="11" t="s">
        <v>8</v>
      </c>
      <c r="F212" s="11"/>
      <c r="H212" s="11"/>
      <c r="I212" s="11" t="s">
        <v>22009</v>
      </c>
      <c r="J212" s="11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11" t="s">
        <v>4</v>
      </c>
      <c r="E213" s="11" t="s">
        <v>8</v>
      </c>
      <c r="F213" s="11"/>
      <c r="H213" s="11"/>
      <c r="I213" s="11" t="s">
        <v>22298</v>
      </c>
      <c r="J213" s="11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11" t="s">
        <v>1590</v>
      </c>
      <c r="E214" s="11" t="s">
        <v>8</v>
      </c>
      <c r="F214" s="11"/>
      <c r="H214" s="11"/>
      <c r="I214" s="11" t="s">
        <v>22301</v>
      </c>
      <c r="J214" s="11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11" t="s">
        <v>4</v>
      </c>
      <c r="E215" s="11" t="s">
        <v>8</v>
      </c>
      <c r="F215" s="11"/>
      <c r="H215" s="11"/>
      <c r="I215" s="11" t="s">
        <v>22473</v>
      </c>
      <c r="J215" s="11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11" t="s">
        <v>9856</v>
      </c>
      <c r="E216" s="11"/>
      <c r="F216" s="11"/>
      <c r="H216" s="11"/>
      <c r="I216" s="11" t="s">
        <v>22476</v>
      </c>
      <c r="J216" s="11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11" t="s">
        <v>9856</v>
      </c>
      <c r="E217" s="11"/>
      <c r="F217" s="11"/>
      <c r="H217" s="11"/>
      <c r="I217" s="11" t="s">
        <v>22479</v>
      </c>
      <c r="J217" s="11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11" t="s">
        <v>9856</v>
      </c>
      <c r="E218" s="11"/>
      <c r="F218" s="11"/>
      <c r="H218" s="11"/>
      <c r="I218" s="11" t="s">
        <v>22482</v>
      </c>
      <c r="J218" s="11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11" t="s">
        <v>4</v>
      </c>
      <c r="E219" s="11" t="s">
        <v>8</v>
      </c>
      <c r="F219" s="11"/>
      <c r="H219" s="11"/>
      <c r="I219" s="11" t="s">
        <v>22485</v>
      </c>
      <c r="J219" s="11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11" t="s">
        <v>4</v>
      </c>
      <c r="E220" s="11" t="s">
        <v>8</v>
      </c>
      <c r="F220" s="11"/>
      <c r="H220" s="11"/>
      <c r="I220" s="11" t="s">
        <v>22722</v>
      </c>
      <c r="J220" s="11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11" t="s">
        <v>9856</v>
      </c>
      <c r="E221" s="11"/>
      <c r="F221" s="11"/>
      <c r="H221" s="11"/>
      <c r="I221" s="11" t="s">
        <v>22725</v>
      </c>
      <c r="J221" s="1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11" t="s">
        <v>9856</v>
      </c>
      <c r="E222" s="11"/>
      <c r="F222" s="11"/>
      <c r="H222" s="11"/>
      <c r="I222" s="11" t="s">
        <v>22728</v>
      </c>
      <c r="J222" s="11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11" t="s">
        <v>9856</v>
      </c>
      <c r="E223" s="11"/>
      <c r="F223" s="11"/>
      <c r="H223" s="11"/>
      <c r="I223" s="11" t="s">
        <v>22731</v>
      </c>
      <c r="J223" s="11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11" t="s">
        <v>9856</v>
      </c>
      <c r="E224" s="11"/>
      <c r="F224" s="11"/>
      <c r="H224" s="11"/>
      <c r="I224" s="11" t="s">
        <v>22734</v>
      </c>
      <c r="J224" s="11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11" t="s">
        <v>4</v>
      </c>
      <c r="E225" s="11" t="s">
        <v>8</v>
      </c>
      <c r="F225" s="11"/>
      <c r="H225" s="11"/>
      <c r="I225" s="11" t="s">
        <v>23107</v>
      </c>
      <c r="J225" s="11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11" t="s">
        <v>4</v>
      </c>
      <c r="E226" s="11" t="s">
        <v>8</v>
      </c>
      <c r="F226" s="11"/>
      <c r="H226" s="11"/>
      <c r="I226" s="11" t="s">
        <v>23110</v>
      </c>
      <c r="J226" s="11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11" t="s">
        <v>1590</v>
      </c>
      <c r="E227" s="11" t="s">
        <v>8</v>
      </c>
      <c r="F227" s="11"/>
      <c r="H227" s="11"/>
      <c r="I227" s="11" t="s">
        <v>23113</v>
      </c>
      <c r="J227" s="11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11" t="s">
        <v>4</v>
      </c>
      <c r="E228" s="11" t="s">
        <v>8</v>
      </c>
      <c r="F228" s="11"/>
      <c r="H228" s="11"/>
      <c r="I228" s="11" t="s">
        <v>23116</v>
      </c>
      <c r="J228" s="11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11" t="s">
        <v>9856</v>
      </c>
      <c r="E229" s="11"/>
      <c r="F229" s="11"/>
      <c r="H229" s="11"/>
      <c r="I229" s="11" t="s">
        <v>23119</v>
      </c>
      <c r="J229" s="11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11" t="s">
        <v>9856</v>
      </c>
      <c r="E230" s="11"/>
      <c r="F230" s="11"/>
      <c r="H230" s="11"/>
      <c r="I230" s="11" t="s">
        <v>23122</v>
      </c>
      <c r="J230" s="11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11" t="s">
        <v>9856</v>
      </c>
      <c r="E231" s="11"/>
      <c r="F231" s="11"/>
      <c r="H231" s="11"/>
      <c r="I231" s="11" t="s">
        <v>23125</v>
      </c>
      <c r="J231" s="1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11" t="s">
        <v>9856</v>
      </c>
      <c r="E232" s="11"/>
      <c r="F232" s="11"/>
      <c r="H232" s="11"/>
      <c r="I232" s="11" t="s">
        <v>23128</v>
      </c>
      <c r="J232" s="11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11" t="s">
        <v>4</v>
      </c>
      <c r="E233" s="11" t="s">
        <v>8</v>
      </c>
      <c r="F233" s="11"/>
      <c r="H233" s="11"/>
      <c r="I233" s="11" t="s">
        <v>23620</v>
      </c>
      <c r="J233" s="11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11" t="s">
        <v>9856</v>
      </c>
      <c r="E234" s="11"/>
      <c r="F234" s="11"/>
      <c r="H234" s="11"/>
      <c r="I234" s="11" t="s">
        <v>23623</v>
      </c>
      <c r="J234" s="11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11" t="s">
        <v>9856</v>
      </c>
      <c r="E235" s="11"/>
      <c r="F235" s="11"/>
      <c r="H235" s="11"/>
      <c r="I235" s="11" t="s">
        <v>23626</v>
      </c>
      <c r="J235" s="11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11" t="s">
        <v>9856</v>
      </c>
      <c r="E236" s="11"/>
      <c r="F236" s="11"/>
      <c r="H236" s="11"/>
      <c r="I236" s="11" t="s">
        <v>23629</v>
      </c>
      <c r="J236" s="11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11" t="s">
        <v>4</v>
      </c>
      <c r="E237" s="11" t="s">
        <v>8</v>
      </c>
      <c r="F237" s="11"/>
      <c r="H237" s="11"/>
      <c r="I237" s="11" t="s">
        <v>23632</v>
      </c>
      <c r="J237" s="11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11" t="s">
        <v>4</v>
      </c>
      <c r="E238" s="11" t="s">
        <v>8</v>
      </c>
      <c r="F238" s="11"/>
      <c r="H238" s="11"/>
      <c r="I238" s="11" t="s">
        <v>23635</v>
      </c>
      <c r="J238" s="11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11" t="s">
        <v>9856</v>
      </c>
      <c r="E239" s="11"/>
      <c r="F239" s="11"/>
      <c r="H239" s="11"/>
      <c r="I239" s="11" t="s">
        <v>23638</v>
      </c>
      <c r="J239" s="11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11" t="s">
        <v>9856</v>
      </c>
      <c r="E240" s="11"/>
      <c r="F240" s="11"/>
      <c r="H240" s="11"/>
      <c r="I240" s="11" t="s">
        <v>23641</v>
      </c>
      <c r="J240" s="11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11" t="s">
        <v>4</v>
      </c>
      <c r="E241" s="11" t="s">
        <v>8</v>
      </c>
      <c r="F241" s="11"/>
      <c r="H241" s="11"/>
      <c r="I241" s="11" t="s">
        <v>23644</v>
      </c>
      <c r="J241" s="1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11" t="s">
        <v>4</v>
      </c>
      <c r="E242" s="11" t="s">
        <v>8</v>
      </c>
      <c r="F242" s="11"/>
      <c r="H242" s="11"/>
      <c r="I242" s="11" t="s">
        <v>24497</v>
      </c>
      <c r="J242" s="11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11" t="s">
        <v>24509</v>
      </c>
      <c r="E243" s="11" t="s">
        <v>86</v>
      </c>
      <c r="F243" s="11"/>
      <c r="H243" s="11"/>
      <c r="I243" s="11" t="s">
        <v>24500</v>
      </c>
      <c r="J243" s="11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11" t="s">
        <v>7</v>
      </c>
      <c r="E244" s="11"/>
      <c r="F244" s="11"/>
      <c r="H244" s="11"/>
      <c r="I244" s="11" t="s">
        <v>24503</v>
      </c>
      <c r="J244" s="11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11" t="s">
        <v>4</v>
      </c>
      <c r="E245" s="11" t="s">
        <v>8</v>
      </c>
      <c r="F245" s="11"/>
      <c r="H245" s="11"/>
      <c r="I245" s="11" t="s">
        <v>24506</v>
      </c>
      <c r="J245" s="11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11" t="s">
        <v>4</v>
      </c>
      <c r="E246" s="11" t="s">
        <v>8</v>
      </c>
      <c r="F246" s="11"/>
      <c r="H246" s="11"/>
      <c r="I246" s="11" t="s">
        <v>24111</v>
      </c>
      <c r="J246" s="11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11" t="s">
        <v>9856</v>
      </c>
      <c r="E247" s="11"/>
      <c r="F247" s="11"/>
      <c r="H247" s="11"/>
      <c r="I247" s="11" t="s">
        <v>24114</v>
      </c>
      <c r="J247" s="11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11" t="s">
        <v>9856</v>
      </c>
      <c r="E248" s="11"/>
      <c r="F248" s="11"/>
      <c r="H248" s="11"/>
      <c r="I248" s="11" t="s">
        <v>24368</v>
      </c>
      <c r="J248" s="11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11" t="s">
        <v>9856</v>
      </c>
      <c r="E249" s="11"/>
      <c r="F249" s="11"/>
      <c r="H249" s="11"/>
      <c r="I249" s="11" t="s">
        <v>24117</v>
      </c>
      <c r="J249" s="11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11" t="s">
        <v>4</v>
      </c>
      <c r="E250" s="11" t="s">
        <v>8</v>
      </c>
      <c r="F250" s="11"/>
      <c r="H250" s="11"/>
      <c r="I250" s="11" t="s">
        <v>24371</v>
      </c>
      <c r="J250" s="11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11" t="s">
        <v>4</v>
      </c>
      <c r="E251" s="11" t="s">
        <v>8</v>
      </c>
      <c r="F251" s="11"/>
      <c r="H251" s="11"/>
      <c r="I251" s="11" t="s">
        <v>24714</v>
      </c>
      <c r="J251" s="1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11" t="s">
        <v>24805</v>
      </c>
      <c r="E252" s="11"/>
      <c r="F252" s="11"/>
      <c r="H252" s="11" t="s">
        <v>24804</v>
      </c>
      <c r="I252" s="11" t="s">
        <v>24717</v>
      </c>
      <c r="J252" s="11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11" t="s">
        <v>9856</v>
      </c>
      <c r="E253" s="11"/>
      <c r="F253" s="11"/>
      <c r="H253" s="11"/>
      <c r="I253" s="11" t="s">
        <v>24720</v>
      </c>
      <c r="J253" s="11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11" t="s">
        <v>9856</v>
      </c>
      <c r="E254" s="11"/>
      <c r="F254" s="11"/>
      <c r="H254" s="11"/>
      <c r="I254" s="11" t="s">
        <v>24723</v>
      </c>
      <c r="J254" s="11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11" t="s">
        <v>9856</v>
      </c>
      <c r="E255" s="11"/>
      <c r="F255" s="11"/>
      <c r="H255" s="11"/>
      <c r="I255" s="11" t="s">
        <v>24726</v>
      </c>
      <c r="J255" s="11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11" t="s">
        <v>9856</v>
      </c>
      <c r="E256" s="11"/>
      <c r="F256" s="11"/>
      <c r="H256" s="11"/>
      <c r="I256" s="11" t="s">
        <v>24729</v>
      </c>
      <c r="J256" s="11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11" t="s">
        <v>4</v>
      </c>
      <c r="E257" s="11" t="s">
        <v>8</v>
      </c>
      <c r="F257" s="11"/>
      <c r="H257" s="11"/>
      <c r="I257" s="11" t="s">
        <v>24732</v>
      </c>
      <c r="J257" s="11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11" t="s">
        <v>4</v>
      </c>
      <c r="E258" s="11" t="s">
        <v>8</v>
      </c>
      <c r="F258" s="11"/>
      <c r="H258" s="11"/>
      <c r="I258" s="11" t="s">
        <v>24923</v>
      </c>
      <c r="J258" s="11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11" t="s">
        <v>9856</v>
      </c>
      <c r="E259" s="11"/>
      <c r="F259" s="11"/>
      <c r="H259" s="11"/>
      <c r="I259" s="11" t="s">
        <v>24926</v>
      </c>
      <c r="J259" s="11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11" t="s">
        <v>9856</v>
      </c>
      <c r="E260" s="11"/>
      <c r="F260" s="11"/>
      <c r="H260" s="11"/>
      <c r="I260" s="11" t="s">
        <v>24929</v>
      </c>
      <c r="J260" s="11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11" t="s">
        <v>9856</v>
      </c>
      <c r="E261" s="11"/>
      <c r="F261" s="11"/>
      <c r="H261" s="11"/>
      <c r="I261" s="11" t="s">
        <v>24932</v>
      </c>
      <c r="J261" s="1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11" t="s">
        <v>9856</v>
      </c>
      <c r="E262" s="11"/>
      <c r="F262" s="11"/>
      <c r="H262" s="11"/>
      <c r="I262" s="11" t="s">
        <v>24935</v>
      </c>
      <c r="J262" s="11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11" t="s">
        <v>9856</v>
      </c>
      <c r="E263" s="11"/>
      <c r="F263" s="11"/>
      <c r="H263" s="11"/>
      <c r="I263" s="11" t="s">
        <v>24938</v>
      </c>
      <c r="J263" s="11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11" t="s">
        <v>9856</v>
      </c>
      <c r="E264" s="11"/>
      <c r="F264" s="11"/>
      <c r="H264" s="11"/>
      <c r="I264" s="11" t="s">
        <v>24941</v>
      </c>
      <c r="J264" s="11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11" t="s">
        <v>4</v>
      </c>
      <c r="E265" s="11" t="s">
        <v>8</v>
      </c>
      <c r="F265" s="11"/>
      <c r="H265" s="11"/>
      <c r="I265" s="11" t="s">
        <v>24944</v>
      </c>
      <c r="J265" s="11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11" t="s">
        <v>4</v>
      </c>
      <c r="E266" s="11" t="s">
        <v>8</v>
      </c>
      <c r="F266" s="11"/>
      <c r="H266" s="11"/>
      <c r="I266" s="11" t="s">
        <v>25173</v>
      </c>
      <c r="J266" s="11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11" t="s">
        <v>1590</v>
      </c>
      <c r="E267" s="11" t="s">
        <v>8</v>
      </c>
      <c r="F267" s="11"/>
      <c r="H267" s="11"/>
      <c r="I267" s="11" t="s">
        <v>25176</v>
      </c>
      <c r="J267" s="11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11" t="s">
        <v>4</v>
      </c>
      <c r="E268" s="11" t="s">
        <v>8</v>
      </c>
      <c r="F268" s="11"/>
      <c r="H268" s="11"/>
      <c r="I268" s="11" t="s">
        <v>25731</v>
      </c>
      <c r="J268" s="11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11" t="s">
        <v>4</v>
      </c>
      <c r="E269" s="11" t="s">
        <v>8</v>
      </c>
      <c r="F269" s="11"/>
      <c r="H269" s="11"/>
      <c r="I269" s="11" t="s">
        <v>25734</v>
      </c>
      <c r="J269" s="11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11" t="s">
        <v>4</v>
      </c>
      <c r="E270" s="11" t="s">
        <v>8</v>
      </c>
      <c r="F270" s="11"/>
      <c r="H270" s="11"/>
      <c r="I270" s="11" t="s">
        <v>25737</v>
      </c>
      <c r="J270" s="11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11" t="s">
        <v>4</v>
      </c>
      <c r="E271" s="11" t="s">
        <v>8</v>
      </c>
      <c r="F271" s="11"/>
      <c r="H271" s="11"/>
      <c r="I271" s="11" t="s">
        <v>25740</v>
      </c>
      <c r="J271" s="1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11" t="s">
        <v>9856</v>
      </c>
      <c r="E272" s="11"/>
      <c r="F272" s="11"/>
      <c r="H272" s="11"/>
      <c r="I272" s="11" t="s">
        <v>25743</v>
      </c>
      <c r="J272" s="11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11" t="s">
        <v>9856</v>
      </c>
      <c r="E273" s="11"/>
      <c r="F273" s="11"/>
      <c r="H273" s="11"/>
      <c r="I273" s="11" t="s">
        <v>25746</v>
      </c>
      <c r="J273" s="11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11" t="s">
        <v>9856</v>
      </c>
      <c r="E274" s="11"/>
      <c r="F274" s="11"/>
      <c r="H274" s="11"/>
      <c r="I274" s="11" t="s">
        <v>25749</v>
      </c>
      <c r="J274" s="11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11" t="s">
        <v>4</v>
      </c>
      <c r="E275" s="11" t="s">
        <v>8</v>
      </c>
      <c r="F275" s="11"/>
      <c r="H275" s="11"/>
      <c r="I275" s="11" t="s">
        <v>25752</v>
      </c>
      <c r="J275" s="11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11" t="s">
        <v>4</v>
      </c>
      <c r="E276" s="11" t="s">
        <v>8</v>
      </c>
      <c r="F276" s="11"/>
      <c r="H276" s="11"/>
      <c r="I276" s="11" t="s">
        <v>26695</v>
      </c>
      <c r="J276" s="11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11" t="s">
        <v>4</v>
      </c>
      <c r="E277" s="11" t="s">
        <v>8</v>
      </c>
      <c r="F277" s="11"/>
      <c r="H277" s="11"/>
      <c r="I277" s="11" t="s">
        <v>26698</v>
      </c>
      <c r="J277" s="11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11" t="s">
        <v>4</v>
      </c>
      <c r="E278" s="11" t="s">
        <v>8</v>
      </c>
      <c r="F278" s="11"/>
      <c r="H278" s="11"/>
      <c r="I278" s="11" t="s">
        <v>26701</v>
      </c>
      <c r="J278" s="11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11" t="s">
        <v>4</v>
      </c>
      <c r="E279" s="11" t="s">
        <v>8</v>
      </c>
      <c r="F279" s="11"/>
      <c r="H279" s="11"/>
      <c r="I279" s="11" t="s">
        <v>26704</v>
      </c>
      <c r="J279" s="11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11" t="s">
        <v>4</v>
      </c>
      <c r="E280" s="11" t="s">
        <v>8</v>
      </c>
      <c r="F280" s="11"/>
      <c r="H280" s="11"/>
      <c r="I280" s="11" t="s">
        <v>26707</v>
      </c>
      <c r="J280" s="11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11" t="s">
        <v>4</v>
      </c>
      <c r="E281" s="11" t="s">
        <v>8</v>
      </c>
      <c r="F281" s="11"/>
      <c r="H281" s="11"/>
      <c r="I281" s="11" t="s">
        <v>26710</v>
      </c>
      <c r="J281" s="1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11" t="s">
        <v>4</v>
      </c>
      <c r="E282" s="11" t="s">
        <v>8</v>
      </c>
      <c r="F282" s="11"/>
      <c r="H282" s="11"/>
      <c r="I282" s="11" t="s">
        <v>26713</v>
      </c>
      <c r="J282" s="11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11" t="s">
        <v>4</v>
      </c>
      <c r="E283" s="11" t="s">
        <v>8</v>
      </c>
      <c r="F283" s="11"/>
      <c r="H283" s="11"/>
      <c r="I283" s="11" t="s">
        <v>26716</v>
      </c>
      <c r="J283" s="11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11" t="s">
        <v>4</v>
      </c>
      <c r="E284" s="11" t="s">
        <v>8</v>
      </c>
      <c r="F284" s="11"/>
      <c r="H284" s="11"/>
      <c r="I284" s="11" t="s">
        <v>26719</v>
      </c>
      <c r="J284" s="11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11" t="s">
        <v>4</v>
      </c>
      <c r="E285" s="11" t="s">
        <v>8</v>
      </c>
      <c r="F285" s="11"/>
      <c r="H285" s="11"/>
      <c r="I285" s="11" t="s">
        <v>26722</v>
      </c>
      <c r="J285" s="11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11" t="s">
        <v>4</v>
      </c>
      <c r="E286" s="11" t="s">
        <v>8</v>
      </c>
      <c r="F286" s="11"/>
      <c r="H286" s="11"/>
      <c r="I286" s="11" t="s">
        <v>26725</v>
      </c>
      <c r="J286" s="11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11" t="s">
        <v>9856</v>
      </c>
      <c r="E287" s="11"/>
      <c r="F287" s="11"/>
      <c r="H287" s="11"/>
      <c r="I287" s="11" t="s">
        <v>27275</v>
      </c>
      <c r="J287" s="11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11" t="s">
        <v>4</v>
      </c>
      <c r="E288" s="11" t="s">
        <v>8</v>
      </c>
      <c r="F288" s="11"/>
      <c r="H288" s="11"/>
      <c r="I288" s="11" t="s">
        <v>27278</v>
      </c>
      <c r="J288" s="11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11" t="s">
        <v>9856</v>
      </c>
      <c r="E289" s="11"/>
      <c r="F289" s="11"/>
      <c r="H289" s="11"/>
      <c r="I289" s="11" t="s">
        <v>27281</v>
      </c>
      <c r="J289" s="11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11" t="s">
        <v>9856</v>
      </c>
      <c r="E290" s="11"/>
      <c r="F290" s="11"/>
      <c r="H290" s="11"/>
      <c r="I290" s="11" t="s">
        <v>27284</v>
      </c>
      <c r="J290" s="11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11" t="s">
        <v>4</v>
      </c>
      <c r="E291" s="11" t="s">
        <v>8</v>
      </c>
      <c r="F291" s="11"/>
      <c r="H291" s="11"/>
      <c r="I291" s="11" t="s">
        <v>27287</v>
      </c>
      <c r="J291" s="1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11" t="s">
        <v>9856</v>
      </c>
      <c r="E292" s="11" t="s">
        <v>8</v>
      </c>
      <c r="F292" s="11"/>
      <c r="H292" s="11"/>
      <c r="I292" s="11" t="s">
        <v>27290</v>
      </c>
      <c r="J292" s="11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11" t="s">
        <v>9856</v>
      </c>
      <c r="E293" s="11" t="s">
        <v>8</v>
      </c>
      <c r="F293" s="11"/>
      <c r="H293" s="11"/>
      <c r="I293" s="11" t="s">
        <v>27293</v>
      </c>
      <c r="J293" s="11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11" t="s">
        <v>9856</v>
      </c>
      <c r="E294" s="11" t="s">
        <v>8</v>
      </c>
      <c r="F294" s="11"/>
      <c r="H294" s="11"/>
      <c r="I294" s="11" t="s">
        <v>27531</v>
      </c>
      <c r="J294" s="11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11" t="s">
        <v>4</v>
      </c>
      <c r="E295" s="11" t="s">
        <v>8</v>
      </c>
      <c r="F295" s="11"/>
      <c r="H295" s="11"/>
      <c r="I295" s="11" t="s">
        <v>27534</v>
      </c>
      <c r="J295" s="11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11" t="s">
        <v>4</v>
      </c>
      <c r="E296" s="11" t="s">
        <v>8</v>
      </c>
      <c r="F296" s="11"/>
      <c r="H296" s="11"/>
      <c r="I296" s="11" t="s">
        <v>27537</v>
      </c>
      <c r="J296" s="11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11" t="s">
        <v>4</v>
      </c>
      <c r="E297" s="11" t="s">
        <v>8</v>
      </c>
      <c r="F297" s="11"/>
      <c r="H297" s="11"/>
      <c r="I297" s="11" t="s">
        <v>28021</v>
      </c>
      <c r="J297" s="11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11" t="s">
        <v>9856</v>
      </c>
      <c r="E298" s="11" t="s">
        <v>8</v>
      </c>
      <c r="F298" s="11"/>
      <c r="H298" s="11"/>
      <c r="I298" s="11" t="s">
        <v>28024</v>
      </c>
      <c r="J298" s="11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11" t="s">
        <v>9856</v>
      </c>
      <c r="E299" s="11" t="s">
        <v>8</v>
      </c>
      <c r="F299" s="11"/>
      <c r="H299" s="11"/>
      <c r="I299" s="11" t="s">
        <v>28027</v>
      </c>
      <c r="J299" s="11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11" t="s">
        <v>4</v>
      </c>
      <c r="E300" s="11" t="s">
        <v>8</v>
      </c>
      <c r="F300" s="11"/>
      <c r="H300" s="11"/>
      <c r="I300" s="11" t="s">
        <v>28030</v>
      </c>
      <c r="J300" s="11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11" t="s">
        <v>9856</v>
      </c>
      <c r="E301" s="11" t="s">
        <v>8</v>
      </c>
      <c r="F301" s="11"/>
      <c r="H301" s="11"/>
      <c r="I301" s="11" t="s">
        <v>28033</v>
      </c>
      <c r="J301" s="1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11" t="s">
        <v>9856</v>
      </c>
      <c r="E302" s="11" t="s">
        <v>8</v>
      </c>
      <c r="F302" s="11"/>
      <c r="H302" s="11"/>
      <c r="I302" s="11" t="s">
        <v>28036</v>
      </c>
      <c r="J302" s="11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11" t="s">
        <v>4</v>
      </c>
      <c r="E303" s="11" t="s">
        <v>8</v>
      </c>
      <c r="F303" s="11"/>
      <c r="H303" s="11"/>
      <c r="I303" s="11" t="s">
        <v>28039</v>
      </c>
      <c r="J303" s="11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11" t="s">
        <v>4</v>
      </c>
      <c r="E304" s="11" t="s">
        <v>8</v>
      </c>
      <c r="F304" s="11"/>
      <c r="H304" s="11"/>
      <c r="I304" s="11" t="s">
        <v>28570</v>
      </c>
      <c r="J304" s="11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11" t="s">
        <v>4</v>
      </c>
      <c r="E305" s="11" t="s">
        <v>8</v>
      </c>
      <c r="F305" s="11"/>
      <c r="H305" s="11"/>
      <c r="I305" s="11" t="s">
        <v>28573</v>
      </c>
      <c r="J305" s="11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11" t="s">
        <v>4</v>
      </c>
      <c r="E306" s="11" t="s">
        <v>8</v>
      </c>
      <c r="F306" s="11"/>
      <c r="H306" s="11"/>
      <c r="I306" s="11" t="s">
        <v>28576</v>
      </c>
      <c r="J306" s="11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11" t="s">
        <v>4</v>
      </c>
      <c r="E307" s="11" t="s">
        <v>8</v>
      </c>
      <c r="F307" s="11"/>
      <c r="H307" s="11"/>
      <c r="I307" s="11" t="s">
        <v>28579</v>
      </c>
      <c r="J307" s="11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11" t="s">
        <v>4</v>
      </c>
      <c r="E308" s="11" t="s">
        <v>8</v>
      </c>
      <c r="F308" s="11"/>
      <c r="H308" s="11"/>
      <c r="I308" s="11" t="s">
        <v>28582</v>
      </c>
      <c r="J308" s="11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11" t="s">
        <v>4</v>
      </c>
      <c r="E309" s="11" t="s">
        <v>8</v>
      </c>
      <c r="F309" s="11"/>
      <c r="H309" s="11"/>
      <c r="I309" s="11" t="s">
        <v>28585</v>
      </c>
      <c r="J309" s="11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11" t="s">
        <v>4</v>
      </c>
      <c r="E310" s="11" t="s">
        <v>8</v>
      </c>
      <c r="F310" s="11"/>
      <c r="H310" s="11"/>
      <c r="I310" s="11" t="s">
        <v>28588</v>
      </c>
      <c r="J310" s="11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11" t="s">
        <v>4</v>
      </c>
      <c r="E311" s="11" t="s">
        <v>8</v>
      </c>
      <c r="F311" s="11"/>
      <c r="H311" s="11"/>
      <c r="I311" s="11" t="s">
        <v>28962</v>
      </c>
      <c r="J311" s="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11" t="s">
        <v>4</v>
      </c>
      <c r="E312" s="11" t="s">
        <v>8</v>
      </c>
      <c r="F312" s="11"/>
      <c r="H312" s="11"/>
      <c r="I312" s="11" t="s">
        <v>28965</v>
      </c>
      <c r="J312" s="11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11" t="s">
        <v>4</v>
      </c>
      <c r="E313" s="11" t="s">
        <v>8</v>
      </c>
      <c r="F313" s="11"/>
      <c r="H313" s="11"/>
      <c r="I313" s="11" t="s">
        <v>28968</v>
      </c>
      <c r="J313" s="11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11" t="s">
        <v>4</v>
      </c>
      <c r="E314" s="11" t="s">
        <v>8</v>
      </c>
      <c r="F314" s="11"/>
      <c r="H314" s="11"/>
      <c r="I314" s="11" t="s">
        <v>28971</v>
      </c>
      <c r="J314" s="11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11" t="s">
        <v>4</v>
      </c>
      <c r="E315" s="11" t="s">
        <v>8</v>
      </c>
      <c r="F315" s="11"/>
      <c r="H315" s="11"/>
      <c r="I315" s="11" t="s">
        <v>28974</v>
      </c>
      <c r="J315" s="11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11" t="s">
        <v>4</v>
      </c>
      <c r="E316" s="11" t="s">
        <v>8</v>
      </c>
      <c r="F316" s="11"/>
      <c r="H316" s="11"/>
      <c r="I316" s="11" t="s">
        <v>28977</v>
      </c>
      <c r="J316" s="11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11" t="s">
        <v>4</v>
      </c>
      <c r="E317" s="11" t="s">
        <v>8</v>
      </c>
      <c r="F317" s="11"/>
      <c r="H317" s="11"/>
      <c r="I317" s="11" t="s">
        <v>28980</v>
      </c>
      <c r="J317" s="11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11" t="s">
        <v>4</v>
      </c>
      <c r="E318" s="11" t="s">
        <v>8</v>
      </c>
      <c r="F318" s="11"/>
      <c r="H318" s="11"/>
      <c r="I318" s="11" t="s">
        <v>28983</v>
      </c>
      <c r="J318" s="11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11" t="s">
        <v>4</v>
      </c>
      <c r="E319" s="11" t="s">
        <v>8</v>
      </c>
      <c r="F319" s="11"/>
      <c r="H319" s="11"/>
      <c r="I319" s="11" t="s">
        <v>28986</v>
      </c>
      <c r="J319" s="11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11" t="s">
        <v>4</v>
      </c>
      <c r="E320" s="11" t="s">
        <v>8</v>
      </c>
      <c r="F320" s="11"/>
      <c r="H320" s="11"/>
      <c r="I320" s="11" t="s">
        <v>28989</v>
      </c>
      <c r="J320" s="11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11" t="s">
        <v>4</v>
      </c>
      <c r="E321" s="11" t="s">
        <v>8</v>
      </c>
      <c r="F321" s="11"/>
      <c r="H321" s="11"/>
      <c r="I321" s="11" t="s">
        <v>29549</v>
      </c>
      <c r="J321" s="1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11" t="s">
        <v>4</v>
      </c>
      <c r="E322" s="11" t="s">
        <v>8</v>
      </c>
      <c r="F322" s="11"/>
      <c r="H322" s="11"/>
      <c r="I322" s="11" t="s">
        <v>29552</v>
      </c>
      <c r="J322" s="11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11" t="s">
        <v>4</v>
      </c>
      <c r="E323" s="11" t="s">
        <v>8</v>
      </c>
      <c r="F323" s="11"/>
      <c r="H323" s="11"/>
      <c r="I323" s="11" t="s">
        <v>29555</v>
      </c>
      <c r="J323" s="11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11" t="s">
        <v>4</v>
      </c>
      <c r="E324" s="11" t="s">
        <v>8</v>
      </c>
      <c r="F324" s="11"/>
      <c r="H324" s="11"/>
      <c r="I324" s="11" t="s">
        <v>29558</v>
      </c>
      <c r="J324" s="11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11" t="s">
        <v>4</v>
      </c>
      <c r="E325" s="11" t="s">
        <v>8</v>
      </c>
      <c r="F325" s="11"/>
      <c r="H325" s="11"/>
      <c r="I325" s="11" t="s">
        <v>29561</v>
      </c>
      <c r="J325" s="11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11" t="s">
        <v>4</v>
      </c>
      <c r="E326" s="11" t="s">
        <v>8</v>
      </c>
      <c r="F326" s="11"/>
      <c r="H326" s="11"/>
      <c r="I326" s="11" t="s">
        <v>29564</v>
      </c>
      <c r="J326" s="11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11" t="s">
        <v>4</v>
      </c>
      <c r="E327" s="11" t="s">
        <v>8</v>
      </c>
      <c r="F327" s="11"/>
      <c r="H327" s="11"/>
      <c r="I327" s="11" t="s">
        <v>29567</v>
      </c>
      <c r="J327" s="11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11" t="s">
        <v>4</v>
      </c>
      <c r="E328" s="11" t="s">
        <v>8</v>
      </c>
      <c r="F328" s="11"/>
      <c r="H328" s="11"/>
      <c r="I328" s="11" t="s">
        <v>30034</v>
      </c>
      <c r="J328" s="11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11" t="s">
        <v>4</v>
      </c>
      <c r="E329" s="11" t="s">
        <v>8</v>
      </c>
      <c r="F329" s="11"/>
      <c r="H329" s="11"/>
      <c r="I329" s="11" t="s">
        <v>30037</v>
      </c>
      <c r="J329" s="11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11" t="s">
        <v>4</v>
      </c>
      <c r="E330" s="11" t="s">
        <v>8</v>
      </c>
      <c r="F330" s="11"/>
      <c r="H330" s="11"/>
      <c r="I330" s="11" t="s">
        <v>30040</v>
      </c>
      <c r="J330" s="11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s="11" t="s">
        <v>4</v>
      </c>
      <c r="E331" s="11" t="s">
        <v>8</v>
      </c>
      <c r="F331" s="11"/>
      <c r="H331" s="11"/>
      <c r="I331" s="11" t="s">
        <v>30507</v>
      </c>
      <c r="J331" s="1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s="11" t="s">
        <v>4</v>
      </c>
      <c r="E332" s="11" t="s">
        <v>8</v>
      </c>
      <c r="F332" s="11"/>
      <c r="H332" s="11"/>
      <c r="I332" s="11" t="s">
        <v>30510</v>
      </c>
      <c r="J332" s="11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s="11" t="s">
        <v>4</v>
      </c>
      <c r="E333" s="11" t="s">
        <v>8</v>
      </c>
      <c r="F333" s="11"/>
      <c r="H333" s="11"/>
      <c r="I333" s="11" t="s">
        <v>30513</v>
      </c>
      <c r="J333" s="11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s="11" t="s">
        <v>4</v>
      </c>
      <c r="E334" s="11" t="s">
        <v>8</v>
      </c>
      <c r="F334" s="11"/>
      <c r="H334" s="11"/>
      <c r="I334" s="11" t="s">
        <v>30516</v>
      </c>
      <c r="J334" s="11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s="11" t="s">
        <v>4</v>
      </c>
      <c r="E335" s="11" t="s">
        <v>8</v>
      </c>
      <c r="F335" s="11"/>
      <c r="H335" s="11"/>
      <c r="I335" s="11" t="s">
        <v>30519</v>
      </c>
      <c r="J335" s="11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s="11" t="s">
        <v>4</v>
      </c>
      <c r="E336" s="11" t="s">
        <v>8</v>
      </c>
      <c r="F336" s="11"/>
      <c r="H336" s="11"/>
      <c r="I336" s="11" t="s">
        <v>30522</v>
      </c>
      <c r="J336" s="11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s="11" t="s">
        <v>4</v>
      </c>
      <c r="E337" s="11" t="s">
        <v>8</v>
      </c>
      <c r="F337" s="11"/>
      <c r="H337" s="11"/>
      <c r="I337" s="11" t="s">
        <v>30525</v>
      </c>
      <c r="J337" s="11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s="11" t="s">
        <v>4</v>
      </c>
      <c r="E338" s="11" t="s">
        <v>8</v>
      </c>
      <c r="F338" s="11"/>
      <c r="H338" s="11"/>
      <c r="I338" s="11" t="s">
        <v>30528</v>
      </c>
      <c r="J338" s="11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s="11" t="s">
        <v>4</v>
      </c>
      <c r="E339" s="11" t="s">
        <v>8</v>
      </c>
      <c r="F339" s="11"/>
      <c r="H339" s="11"/>
      <c r="I339" s="11" t="s">
        <v>30707</v>
      </c>
      <c r="J339" s="11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s="11" t="s">
        <v>1590</v>
      </c>
      <c r="E340" s="11" t="s">
        <v>8</v>
      </c>
      <c r="F340" s="11"/>
      <c r="H340" s="11"/>
      <c r="I340" s="11" t="s">
        <v>30710</v>
      </c>
      <c r="J340" s="11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s="11" t="s">
        <v>4</v>
      </c>
      <c r="E341" s="11" t="s">
        <v>8</v>
      </c>
      <c r="F341" s="11"/>
      <c r="H341" s="11"/>
      <c r="I341" s="11" t="s">
        <v>30942</v>
      </c>
      <c r="J341" s="1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s="11" t="s">
        <v>7</v>
      </c>
      <c r="E342" s="11"/>
      <c r="F342" s="11"/>
      <c r="H342" s="11"/>
      <c r="I342" s="11" t="s">
        <v>30945</v>
      </c>
      <c r="J342" s="11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s="11" t="s">
        <v>4</v>
      </c>
      <c r="E343" s="11" t="s">
        <v>8</v>
      </c>
      <c r="F343" s="11"/>
      <c r="H343" s="11"/>
      <c r="I343" s="11" t="s">
        <v>30948</v>
      </c>
      <c r="J343" s="11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  <row r="344" spans="1:13" x14ac:dyDescent="0.25">
      <c r="A344" s="1" t="s">
        <v>14</v>
      </c>
      <c r="B344" s="3">
        <v>46140</v>
      </c>
      <c r="C344" s="4">
        <v>0.37570601851851854</v>
      </c>
      <c r="D344" s="11" t="s">
        <v>4</v>
      </c>
      <c r="E344" s="11" t="s">
        <v>8</v>
      </c>
      <c r="F344" s="11"/>
      <c r="H344" s="11"/>
      <c r="I344" s="11" t="s">
        <v>31315</v>
      </c>
      <c r="J344" s="11" t="s">
        <v>9902</v>
      </c>
      <c r="K344" t="s">
        <v>31316</v>
      </c>
      <c r="L344" t="s">
        <v>31317</v>
      </c>
      <c r="M344" s="2" t="str">
        <f>HYPERLINK(склад2въезд131920212223789106[[#This Row],[RelativePath]])</f>
        <v>14 На гаражи\GD7678666_1_20260428T090101Z.jpg</v>
      </c>
    </row>
    <row r="345" spans="1:13" x14ac:dyDescent="0.25">
      <c r="A345" s="1" t="s">
        <v>14</v>
      </c>
      <c r="B345" s="3">
        <v>46140</v>
      </c>
      <c r="C345" s="4">
        <v>0.85101851851851851</v>
      </c>
      <c r="D345" s="11" t="s">
        <v>4</v>
      </c>
      <c r="E345" s="11" t="s">
        <v>8</v>
      </c>
      <c r="F345" s="11"/>
      <c r="H345" s="11"/>
      <c r="I345" s="11" t="s">
        <v>31318</v>
      </c>
      <c r="J345" s="11" t="s">
        <v>9902</v>
      </c>
      <c r="K345" t="s">
        <v>31319</v>
      </c>
      <c r="L345" t="s">
        <v>31320</v>
      </c>
      <c r="M345" s="2" t="str">
        <f>HYPERLINK(склад2въезд131920212223789106[[#This Row],[RelativePath]])</f>
        <v>14 На гаражи\GD7678666_1_20260428T202528Z.jpg</v>
      </c>
    </row>
    <row r="346" spans="1:13" x14ac:dyDescent="0.25">
      <c r="A346" s="1" t="s">
        <v>15</v>
      </c>
      <c r="B346" s="3">
        <v>46141</v>
      </c>
      <c r="C346" s="4">
        <v>0.30127314814814815</v>
      </c>
      <c r="D346" s="11" t="s">
        <v>4</v>
      </c>
      <c r="E346" s="11" t="s">
        <v>8</v>
      </c>
      <c r="F346" s="11"/>
      <c r="H346" s="11"/>
      <c r="I346" s="11" t="s">
        <v>31321</v>
      </c>
      <c r="J346" s="11" t="s">
        <v>9902</v>
      </c>
      <c r="K346" t="s">
        <v>31322</v>
      </c>
      <c r="L346" t="s">
        <v>31323</v>
      </c>
      <c r="M346" s="2" t="str">
        <f>HYPERLINK(склад2въезд131920212223789106[[#This Row],[RelativePath]])</f>
        <v>14 На гаражи\GD7678666_1_20260429T071350Z.jpg</v>
      </c>
    </row>
    <row r="347" spans="1:13" x14ac:dyDescent="0.25">
      <c r="A347" s="1" t="s">
        <v>15</v>
      </c>
      <c r="B347" s="3">
        <v>46141</v>
      </c>
      <c r="C347" s="4">
        <v>0.84504629629629635</v>
      </c>
      <c r="D347" s="11" t="s">
        <v>4</v>
      </c>
      <c r="E347" s="11" t="s">
        <v>8</v>
      </c>
      <c r="F347" s="11"/>
      <c r="H347" s="11"/>
      <c r="I347" s="11" t="s">
        <v>31324</v>
      </c>
      <c r="J347" s="11" t="s">
        <v>9902</v>
      </c>
      <c r="K347" t="s">
        <v>31325</v>
      </c>
      <c r="L347" t="s">
        <v>31326</v>
      </c>
      <c r="M347" s="2" t="str">
        <f>HYPERLINK(склад2въезд131920212223789106[[#This Row],[RelativePath]])</f>
        <v>14 На гаражи\GD7678666_1_20260429T201652Z.jpg</v>
      </c>
    </row>
    <row r="348" spans="1:13" x14ac:dyDescent="0.25">
      <c r="A348" s="1" t="s">
        <v>16</v>
      </c>
      <c r="B348" s="3">
        <v>46142</v>
      </c>
      <c r="C348" s="4">
        <v>0.29879629629629628</v>
      </c>
      <c r="D348" s="11" t="s">
        <v>4</v>
      </c>
      <c r="E348" s="11" t="s">
        <v>8</v>
      </c>
      <c r="F348" s="11"/>
      <c r="H348" s="11"/>
      <c r="I348" s="11" t="s">
        <v>31634</v>
      </c>
      <c r="J348" s="11" t="s">
        <v>9902</v>
      </c>
      <c r="K348" t="s">
        <v>31635</v>
      </c>
      <c r="L348" t="s">
        <v>31636</v>
      </c>
      <c r="M348" s="2" t="str">
        <f>HYPERLINK(склад2въезд131920212223789106[[#This Row],[RelativePath]])</f>
        <v>14 На гаражи\GD7678666_1_20260430T071016Z.jpg</v>
      </c>
    </row>
    <row r="349" spans="1:13" x14ac:dyDescent="0.25">
      <c r="A349" s="1" t="s">
        <v>16</v>
      </c>
      <c r="B349" s="3">
        <v>46142</v>
      </c>
      <c r="C349" s="4">
        <v>0.80637731481481478</v>
      </c>
      <c r="D349" s="11" t="s">
        <v>4</v>
      </c>
      <c r="E349" s="11" t="s">
        <v>8</v>
      </c>
      <c r="F349" s="11"/>
      <c r="H349" s="11"/>
      <c r="I349" s="11" t="s">
        <v>31637</v>
      </c>
      <c r="J349" s="11" t="s">
        <v>9902</v>
      </c>
      <c r="K349" t="s">
        <v>31638</v>
      </c>
      <c r="L349" t="s">
        <v>31639</v>
      </c>
      <c r="M349" s="2" t="str">
        <f>HYPERLINK(склад2въезд131920212223789106[[#This Row],[RelativePath]])</f>
        <v>14 На гаражи\GD7678666_1_20260430T192111Z.jpg</v>
      </c>
    </row>
    <row r="350" spans="1:13" x14ac:dyDescent="0.25">
      <c r="A350" s="1" t="s">
        <v>17</v>
      </c>
      <c r="B350" s="3">
        <v>46143</v>
      </c>
      <c r="C350" s="4">
        <v>0.31004629629629632</v>
      </c>
      <c r="D350" s="11" t="s">
        <v>4</v>
      </c>
      <c r="E350" s="11" t="s">
        <v>8</v>
      </c>
      <c r="F350" s="11"/>
      <c r="H350" s="11"/>
      <c r="I350" s="11" t="s">
        <v>31741</v>
      </c>
      <c r="J350" s="11" t="s">
        <v>9902</v>
      </c>
      <c r="K350" t="s">
        <v>31742</v>
      </c>
      <c r="L350" t="s">
        <v>31743</v>
      </c>
      <c r="M350" s="2" t="str">
        <f>HYPERLINK(склад2въезд131920212223789106[[#This Row],[RelativePath]])</f>
        <v>14 На гаражи\GD7678666_1_20260501T072628Z.jpg</v>
      </c>
    </row>
    <row r="351" spans="1:13" x14ac:dyDescent="0.25">
      <c r="A351" s="1" t="s">
        <v>17</v>
      </c>
      <c r="B351" s="3">
        <v>46143</v>
      </c>
      <c r="C351" s="4">
        <v>0.74758101851851855</v>
      </c>
      <c r="D351" s="11" t="s">
        <v>1590</v>
      </c>
      <c r="E351" s="11" t="s">
        <v>8</v>
      </c>
      <c r="F351" s="11"/>
      <c r="H351" s="11"/>
      <c r="I351" s="11" t="s">
        <v>31744</v>
      </c>
      <c r="J351" s="11" t="s">
        <v>9902</v>
      </c>
      <c r="K351" t="s">
        <v>31745</v>
      </c>
      <c r="L351" t="s">
        <v>31746</v>
      </c>
      <c r="M351" s="2" t="str">
        <f>HYPERLINK(склад2въезд131920212223789106[[#This Row],[RelativePath]])</f>
        <v>14 На гаражи\GD7678666_1_20260501T175631Z.jpg</v>
      </c>
    </row>
    <row r="352" spans="1:13" x14ac:dyDescent="0.25">
      <c r="A352" s="1" t="s">
        <v>18</v>
      </c>
      <c r="B352" s="3">
        <v>46144</v>
      </c>
      <c r="C352" s="4">
        <v>0.77755787037037039</v>
      </c>
      <c r="D352" s="11" t="s">
        <v>1590</v>
      </c>
      <c r="E352" s="11" t="s">
        <v>8</v>
      </c>
      <c r="F352" s="11"/>
      <c r="H352" s="11"/>
      <c r="I352" s="11" t="s">
        <v>31747</v>
      </c>
      <c r="J352" s="11" t="s">
        <v>9902</v>
      </c>
      <c r="K352" t="s">
        <v>31748</v>
      </c>
      <c r="L352" t="s">
        <v>31749</v>
      </c>
      <c r="M352" s="2" t="str">
        <f>HYPERLINK(склад2въезд131920212223789106[[#This Row],[RelativePath]])</f>
        <v>14 На гаражи\GD7678666_1_20260502T183941Z.jpg</v>
      </c>
    </row>
    <row r="353" spans="1:13" x14ac:dyDescent="0.25">
      <c r="A353" s="1" t="s">
        <v>22</v>
      </c>
      <c r="B353" s="3">
        <v>46145</v>
      </c>
      <c r="C353" s="4">
        <v>0.49944444444444447</v>
      </c>
      <c r="D353" s="11" t="s">
        <v>1590</v>
      </c>
      <c r="E353" s="11" t="s">
        <v>8</v>
      </c>
      <c r="F353" s="11"/>
      <c r="H353" s="11"/>
      <c r="I353" s="11" t="s">
        <v>32033</v>
      </c>
      <c r="J353" s="11" t="s">
        <v>9902</v>
      </c>
      <c r="K353" t="s">
        <v>32034</v>
      </c>
      <c r="L353" t="s">
        <v>32035</v>
      </c>
      <c r="M353" s="2" t="str">
        <f>HYPERLINK(склад2въезд131920212223789106[[#This Row],[RelativePath]])</f>
        <v>14 На гаражи\GD7678666_1_20260503T115912Z.jpg</v>
      </c>
    </row>
    <row r="354" spans="1:13" x14ac:dyDescent="0.25">
      <c r="A354" s="1" t="s">
        <v>22</v>
      </c>
      <c r="B354" s="3">
        <v>46145</v>
      </c>
      <c r="C354" s="4">
        <v>0.72040509259259256</v>
      </c>
      <c r="D354" s="11" t="s">
        <v>1590</v>
      </c>
      <c r="E354" s="11" t="s">
        <v>8</v>
      </c>
      <c r="F354" s="11"/>
      <c r="H354" s="11"/>
      <c r="I354" s="11" t="s">
        <v>32036</v>
      </c>
      <c r="J354" s="11" t="s">
        <v>9902</v>
      </c>
      <c r="K354" t="s">
        <v>32037</v>
      </c>
      <c r="L354" t="s">
        <v>32038</v>
      </c>
      <c r="M354" s="2" t="str">
        <f>HYPERLINK(склад2въезд131920212223789106[[#This Row],[RelativePath]])</f>
        <v>14 На гаражи\GD7678666_1_20260503T171723Z.jpg</v>
      </c>
    </row>
    <row r="355" spans="1:13" x14ac:dyDescent="0.25">
      <c r="A355" s="1" t="s">
        <v>13</v>
      </c>
      <c r="B355" s="3">
        <v>46146</v>
      </c>
      <c r="C355" s="4">
        <v>0.30440972222222223</v>
      </c>
      <c r="D355" s="11" t="s">
        <v>4</v>
      </c>
      <c r="E355" s="11" t="s">
        <v>8</v>
      </c>
      <c r="F355" s="11"/>
      <c r="H355" s="11"/>
      <c r="I355" s="11" t="s">
        <v>32554</v>
      </c>
      <c r="J355" s="11" t="s">
        <v>9902</v>
      </c>
      <c r="K355" t="s">
        <v>32555</v>
      </c>
      <c r="L355" t="s">
        <v>32556</v>
      </c>
      <c r="M355" s="2" t="str">
        <f>HYPERLINK(склад2въезд131920212223789106[[#This Row],[RelativePath]])</f>
        <v>14 На гаражи\GD7678666_1_20260504T071821Z.jpg</v>
      </c>
    </row>
    <row r="356" spans="1:13" x14ac:dyDescent="0.25">
      <c r="A356" s="1" t="s">
        <v>13</v>
      </c>
      <c r="B356" s="3">
        <v>46146</v>
      </c>
      <c r="C356" s="4">
        <v>0.5571990740740741</v>
      </c>
      <c r="D356" s="11" t="s">
        <v>4</v>
      </c>
      <c r="E356" s="11" t="s">
        <v>8</v>
      </c>
      <c r="F356" s="11"/>
      <c r="H356" s="11"/>
      <c r="I356" s="11" t="s">
        <v>32557</v>
      </c>
      <c r="J356" s="11" t="s">
        <v>9902</v>
      </c>
      <c r="K356" t="s">
        <v>32558</v>
      </c>
      <c r="L356" t="s">
        <v>32559</v>
      </c>
      <c r="M356" s="2" t="str">
        <f>HYPERLINK(склад2въезд131920212223789106[[#This Row],[RelativePath]])</f>
        <v>14 На гаражи\GD7678666_1_20260504T132222Z.jpg</v>
      </c>
    </row>
    <row r="357" spans="1:13" x14ac:dyDescent="0.25">
      <c r="A357" s="1" t="s">
        <v>13</v>
      </c>
      <c r="B357" s="3">
        <v>46146</v>
      </c>
      <c r="C357" s="4">
        <v>0.6968981481481481</v>
      </c>
      <c r="D357" s="11" t="s">
        <v>397</v>
      </c>
      <c r="E357" s="11"/>
      <c r="F357" s="11"/>
      <c r="H357" s="11"/>
      <c r="I357" s="11" t="s">
        <v>32560</v>
      </c>
      <c r="J357" s="11" t="s">
        <v>9902</v>
      </c>
      <c r="K357" t="s">
        <v>32561</v>
      </c>
      <c r="L357" t="s">
        <v>32562</v>
      </c>
      <c r="M357" s="2" t="str">
        <f>HYPERLINK(склад2въезд131920212223789106[[#This Row],[RelativePath]])</f>
        <v>14 На гаражи\GD7678666_1_20260504T164332Z.jpg</v>
      </c>
    </row>
    <row r="358" spans="1:13" x14ac:dyDescent="0.25">
      <c r="A358" s="1" t="s">
        <v>13</v>
      </c>
      <c r="B358" s="3">
        <v>46146</v>
      </c>
      <c r="C358" s="4">
        <v>0.79842592592592587</v>
      </c>
      <c r="D358" s="11" t="s">
        <v>397</v>
      </c>
      <c r="E358" s="11"/>
      <c r="F358" s="11"/>
      <c r="H358" s="11"/>
      <c r="I358" s="11" t="s">
        <v>32563</v>
      </c>
      <c r="J358" s="11" t="s">
        <v>9902</v>
      </c>
      <c r="K358" t="s">
        <v>32564</v>
      </c>
      <c r="L358" t="s">
        <v>32565</v>
      </c>
      <c r="M358" s="2" t="str">
        <f>HYPERLINK(склад2въезд131920212223789106[[#This Row],[RelativePath]])</f>
        <v>14 На гаражи\GD7678666_1_20260504T190944Z.jpg</v>
      </c>
    </row>
    <row r="359" spans="1:13" x14ac:dyDescent="0.25">
      <c r="A359" s="1" t="s">
        <v>13</v>
      </c>
      <c r="B359" s="3">
        <v>46146</v>
      </c>
      <c r="C359" s="4">
        <v>0.87912037037037039</v>
      </c>
      <c r="D359" s="11" t="s">
        <v>4</v>
      </c>
      <c r="E359" s="11" t="s">
        <v>8</v>
      </c>
      <c r="F359" s="11"/>
      <c r="H359" s="11"/>
      <c r="I359" s="11" t="s">
        <v>32566</v>
      </c>
      <c r="J359" s="11" t="s">
        <v>9902</v>
      </c>
      <c r="K359" t="s">
        <v>32567</v>
      </c>
      <c r="L359" t="s">
        <v>32568</v>
      </c>
      <c r="M359" s="2" t="str">
        <f>HYPERLINK(склад2въезд131920212223789106[[#This Row],[RelativePath]])</f>
        <v>14 На гаражи\GD7678666_1_20260504T210556Z.jpg</v>
      </c>
    </row>
    <row r="360" spans="1:13" x14ac:dyDescent="0.25">
      <c r="A360" s="1" t="s">
        <v>14</v>
      </c>
      <c r="B360" s="3">
        <v>46147</v>
      </c>
      <c r="C360" s="4">
        <v>0.34818287037037038</v>
      </c>
      <c r="D360" s="11" t="s">
        <v>4</v>
      </c>
      <c r="E360" s="11" t="s">
        <v>8</v>
      </c>
      <c r="F360" s="11"/>
      <c r="H360" s="11"/>
      <c r="I360" s="11" t="s">
        <v>32569</v>
      </c>
      <c r="J360" s="11" t="s">
        <v>9902</v>
      </c>
      <c r="K360" t="s">
        <v>32570</v>
      </c>
      <c r="L360" t="s">
        <v>32571</v>
      </c>
      <c r="M360" s="2" t="str">
        <f>HYPERLINK(склад2въезд131920212223789106[[#This Row],[RelativePath]])</f>
        <v>14 На гаражи\GD7678666_1_20260505T082123Z.jpg</v>
      </c>
    </row>
    <row r="361" spans="1:13" x14ac:dyDescent="0.25">
      <c r="A361" s="1" t="s">
        <v>14</v>
      </c>
      <c r="B361" s="3">
        <v>46147</v>
      </c>
      <c r="C361" s="4">
        <v>0.53134259259259264</v>
      </c>
      <c r="D361" s="11" t="s">
        <v>397</v>
      </c>
      <c r="E361" s="11"/>
      <c r="F361" s="11"/>
      <c r="H361" s="11"/>
      <c r="I361" s="11" t="s">
        <v>32572</v>
      </c>
      <c r="J361" s="11" t="s">
        <v>9902</v>
      </c>
      <c r="K361" t="s">
        <v>32573</v>
      </c>
      <c r="L361" t="s">
        <v>32574</v>
      </c>
      <c r="M361" s="2" t="str">
        <f>HYPERLINK(склад2въезд131920212223789106[[#This Row],[RelativePath]])</f>
        <v>14 На гаражи\GD7678666_1_20260505T124508Z.jpg</v>
      </c>
    </row>
    <row r="362" spans="1:13" x14ac:dyDescent="0.25">
      <c r="A362" s="1" t="s">
        <v>14</v>
      </c>
      <c r="B362" s="3">
        <v>46147</v>
      </c>
      <c r="C362" s="4">
        <v>0.83261574074074074</v>
      </c>
      <c r="D362" s="11" t="s">
        <v>397</v>
      </c>
      <c r="E362" s="11"/>
      <c r="F362" s="11"/>
      <c r="H362" s="11"/>
      <c r="I362" s="11" t="s">
        <v>32575</v>
      </c>
      <c r="J362" s="11" t="s">
        <v>9902</v>
      </c>
      <c r="K362" t="s">
        <v>32576</v>
      </c>
      <c r="L362" t="s">
        <v>32577</v>
      </c>
      <c r="M362" s="2" t="str">
        <f>HYPERLINK(склад2въезд131920212223789106[[#This Row],[RelativePath]])</f>
        <v>14 На гаражи\GD7678666_1_20260505T195858Z.jpg</v>
      </c>
    </row>
    <row r="363" spans="1:13" x14ac:dyDescent="0.25">
      <c r="A363" s="1" t="s">
        <v>14</v>
      </c>
      <c r="B363" s="3">
        <v>46147</v>
      </c>
      <c r="C363" s="4">
        <v>0.89892361111111108</v>
      </c>
      <c r="D363" s="11" t="s">
        <v>4</v>
      </c>
      <c r="E363" s="11" t="s">
        <v>8</v>
      </c>
      <c r="F363" s="11"/>
      <c r="H363" s="11"/>
      <c r="I363" s="11" t="s">
        <v>32578</v>
      </c>
      <c r="J363" s="11" t="s">
        <v>9902</v>
      </c>
      <c r="K363" t="s">
        <v>32579</v>
      </c>
      <c r="L363" t="s">
        <v>32580</v>
      </c>
      <c r="M363" s="2" t="str">
        <f>HYPERLINK(склад2въезд131920212223789106[[#This Row],[RelativePath]])</f>
        <v>14 На гаражи\GD7678666_1_20260505T213427Z.jpg</v>
      </c>
    </row>
    <row r="364" spans="1:13" x14ac:dyDescent="0.25">
      <c r="A364" s="1" t="s">
        <v>15</v>
      </c>
      <c r="B364" s="3">
        <v>46148</v>
      </c>
      <c r="C364" s="4">
        <v>0.38504629629629628</v>
      </c>
      <c r="D364" s="11" t="s">
        <v>4</v>
      </c>
      <c r="E364" s="11" t="s">
        <v>8</v>
      </c>
      <c r="F364" s="11"/>
      <c r="H364" s="11"/>
      <c r="I364" s="11" t="s">
        <v>32581</v>
      </c>
      <c r="J364" s="11" t="s">
        <v>9902</v>
      </c>
      <c r="K364" t="s">
        <v>32582</v>
      </c>
      <c r="L364" t="s">
        <v>32583</v>
      </c>
      <c r="M364" s="2" t="str">
        <f>HYPERLINK(склад2въезд131920212223789106[[#This Row],[RelativePath]])</f>
        <v>14 На гаражи\GD7678666_1_20260506T091428Z.jpg</v>
      </c>
    </row>
    <row r="365" spans="1:13" x14ac:dyDescent="0.25">
      <c r="A365" s="1" t="s">
        <v>15</v>
      </c>
      <c r="B365" s="3">
        <v>46148</v>
      </c>
      <c r="C365" s="4">
        <v>0.81509259259259259</v>
      </c>
      <c r="D365" s="11" t="s">
        <v>4</v>
      </c>
      <c r="E365" s="11" t="s">
        <v>8</v>
      </c>
      <c r="F365" s="11"/>
      <c r="H365" s="11"/>
      <c r="I365" s="11" t="s">
        <v>32584</v>
      </c>
      <c r="J365" s="11" t="s">
        <v>9902</v>
      </c>
      <c r="K365" t="s">
        <v>32585</v>
      </c>
      <c r="L365" t="s">
        <v>32586</v>
      </c>
      <c r="M365" s="2" t="str">
        <f>HYPERLINK(склад2въезд131920212223789106[[#This Row],[RelativePath]])</f>
        <v>14 На гаражи\GD7678666_1_20260506T193344Z.jpg</v>
      </c>
    </row>
    <row r="366" spans="1:13" x14ac:dyDescent="0.25">
      <c r="A366" s="1" t="s">
        <v>16</v>
      </c>
      <c r="B366" s="3">
        <v>46149</v>
      </c>
      <c r="C366" s="4">
        <v>0.33755787037037038</v>
      </c>
      <c r="D366" s="11" t="s">
        <v>4</v>
      </c>
      <c r="E366" s="11" t="s">
        <v>8</v>
      </c>
      <c r="F366" s="11"/>
      <c r="H366" s="11"/>
      <c r="I366" s="11" t="s">
        <v>33205</v>
      </c>
      <c r="J366" s="11" t="s">
        <v>9902</v>
      </c>
      <c r="K366" t="s">
        <v>33206</v>
      </c>
      <c r="L366" t="s">
        <v>33207</v>
      </c>
      <c r="M366" s="2" t="str">
        <f>HYPERLINK(склад2въезд131920212223789106[[#This Row],[RelativePath]])</f>
        <v>14 На гаражи\GD7678666_1_20260507T080605Z.jpg</v>
      </c>
    </row>
    <row r="367" spans="1:13" x14ac:dyDescent="0.25">
      <c r="A367" s="1" t="s">
        <v>16</v>
      </c>
      <c r="B367" s="3">
        <v>46149</v>
      </c>
      <c r="C367" s="4">
        <v>0.37759259259259259</v>
      </c>
      <c r="D367" s="11" t="s">
        <v>225</v>
      </c>
      <c r="E367" s="11" t="s">
        <v>22062</v>
      </c>
      <c r="F367" s="11" t="s">
        <v>3271</v>
      </c>
      <c r="H367" s="11"/>
      <c r="I367" s="11" t="s">
        <v>33208</v>
      </c>
      <c r="J367" s="11" t="s">
        <v>9902</v>
      </c>
      <c r="K367" t="s">
        <v>33209</v>
      </c>
      <c r="L367" t="s">
        <v>33210</v>
      </c>
      <c r="M367" s="2" t="str">
        <f>HYPERLINK(склад2въезд131920212223789106[[#This Row],[RelativePath]])</f>
        <v>14 На гаражи\GD7678666_1_20260507T090344Z.jpg</v>
      </c>
    </row>
    <row r="368" spans="1:13" x14ac:dyDescent="0.25">
      <c r="A368" s="1" t="s">
        <v>16</v>
      </c>
      <c r="B368" s="3">
        <v>46149</v>
      </c>
      <c r="C368" s="4">
        <v>0.38930555555555557</v>
      </c>
      <c r="D368" s="11" t="s">
        <v>225</v>
      </c>
      <c r="E368" s="11" t="s">
        <v>22062</v>
      </c>
      <c r="F368" s="11" t="s">
        <v>3271</v>
      </c>
      <c r="H368" s="11"/>
      <c r="I368" s="11" t="s">
        <v>33211</v>
      </c>
      <c r="J368" s="11" t="s">
        <v>9902</v>
      </c>
      <c r="K368" t="s">
        <v>33212</v>
      </c>
      <c r="L368" t="s">
        <v>33213</v>
      </c>
      <c r="M368" s="2" t="str">
        <f>HYPERLINK(склад2въезд131920212223789106[[#This Row],[RelativePath]])</f>
        <v>14 На гаражи\GD7678666_1_20260507T092036Z.jpg</v>
      </c>
    </row>
    <row r="369" spans="1:13" x14ac:dyDescent="0.25">
      <c r="A369" s="1" t="s">
        <v>16</v>
      </c>
      <c r="B369" s="3">
        <v>46149</v>
      </c>
      <c r="C369" s="4">
        <v>0.40434027777777776</v>
      </c>
      <c r="D369" s="11" t="s">
        <v>225</v>
      </c>
      <c r="E369" s="11" t="s">
        <v>22062</v>
      </c>
      <c r="F369" s="11" t="s">
        <v>3271</v>
      </c>
      <c r="H369" s="11"/>
      <c r="I369" s="11" t="s">
        <v>33214</v>
      </c>
      <c r="J369" s="11" t="s">
        <v>9902</v>
      </c>
      <c r="K369" t="s">
        <v>33215</v>
      </c>
      <c r="L369" t="s">
        <v>33216</v>
      </c>
      <c r="M369" s="2" t="str">
        <f>HYPERLINK(склад2въезд131920212223789106[[#This Row],[RelativePath]])</f>
        <v>14 На гаражи\GD7678666_1_20260507T094215Z.jpg</v>
      </c>
    </row>
    <row r="370" spans="1:13" x14ac:dyDescent="0.25">
      <c r="A370" s="1" t="s">
        <v>16</v>
      </c>
      <c r="B370" s="3">
        <v>46149</v>
      </c>
      <c r="C370" s="4">
        <v>0.41215277777777776</v>
      </c>
      <c r="D370" s="11" t="s">
        <v>225</v>
      </c>
      <c r="E370" s="11" t="s">
        <v>22062</v>
      </c>
      <c r="F370" s="11" t="s">
        <v>3271</v>
      </c>
      <c r="H370" s="11"/>
      <c r="I370" s="11" t="s">
        <v>33217</v>
      </c>
      <c r="J370" s="11" t="s">
        <v>9902</v>
      </c>
      <c r="K370" t="s">
        <v>33218</v>
      </c>
      <c r="L370" t="s">
        <v>33219</v>
      </c>
      <c r="M370" s="2" t="str">
        <f>HYPERLINK(склад2въезд131920212223789106[[#This Row],[RelativePath]])</f>
        <v>14 На гаражи\GD7678666_1_20260507T095330Z.jpg</v>
      </c>
    </row>
    <row r="371" spans="1:13" x14ac:dyDescent="0.25">
      <c r="A371" s="1" t="s">
        <v>16</v>
      </c>
      <c r="B371" s="3">
        <v>46149</v>
      </c>
      <c r="C371" s="4">
        <v>0.450625</v>
      </c>
      <c r="D371" s="11" t="s">
        <v>225</v>
      </c>
      <c r="E371" s="11" t="s">
        <v>32815</v>
      </c>
      <c r="F371" s="11" t="s">
        <v>3271</v>
      </c>
      <c r="H371" s="11"/>
      <c r="I371" s="11" t="s">
        <v>33220</v>
      </c>
      <c r="J371" s="11" t="s">
        <v>9902</v>
      </c>
      <c r="K371" t="s">
        <v>33221</v>
      </c>
      <c r="L371" t="s">
        <v>33222</v>
      </c>
      <c r="M371" s="2" t="str">
        <f>HYPERLINK(склад2въезд131920212223789106[[#This Row],[RelativePath]])</f>
        <v>14 На гаражи\GD7678666_1_20260507T104854Z.jpg</v>
      </c>
    </row>
    <row r="372" spans="1:13" x14ac:dyDescent="0.25">
      <c r="A372" s="1" t="s">
        <v>16</v>
      </c>
      <c r="B372" s="3">
        <v>46149</v>
      </c>
      <c r="C372" s="4">
        <v>0.4609375</v>
      </c>
      <c r="D372" s="11" t="s">
        <v>225</v>
      </c>
      <c r="E372" s="11" t="s">
        <v>32815</v>
      </c>
      <c r="F372" s="11" t="s">
        <v>3271</v>
      </c>
      <c r="H372" s="11"/>
      <c r="I372" s="11" t="s">
        <v>33223</v>
      </c>
      <c r="J372" s="11" t="s">
        <v>9902</v>
      </c>
      <c r="K372" t="s">
        <v>33224</v>
      </c>
      <c r="L372" t="s">
        <v>33225</v>
      </c>
      <c r="M372" s="2" t="str">
        <f>HYPERLINK(склад2въезд131920212223789106[[#This Row],[RelativePath]])</f>
        <v>14 На гаражи\GD7678666_1_20260507T110345Z.jpg</v>
      </c>
    </row>
    <row r="373" spans="1:13" x14ac:dyDescent="0.25">
      <c r="A373" s="1" t="s">
        <v>16</v>
      </c>
      <c r="B373" s="3">
        <v>46149</v>
      </c>
      <c r="C373" s="4">
        <v>0.48944444444444446</v>
      </c>
      <c r="D373" s="11" t="s">
        <v>225</v>
      </c>
      <c r="E373" s="11" t="s">
        <v>32815</v>
      </c>
      <c r="F373" s="11" t="s">
        <v>3271</v>
      </c>
      <c r="H373" s="11"/>
      <c r="I373" s="11" t="s">
        <v>33226</v>
      </c>
      <c r="J373" s="11" t="s">
        <v>9902</v>
      </c>
      <c r="K373" t="s">
        <v>33227</v>
      </c>
      <c r="L373" t="s">
        <v>33228</v>
      </c>
      <c r="M373" s="2" t="str">
        <f>HYPERLINK(склад2въезд131920212223789106[[#This Row],[RelativePath]])</f>
        <v>14 На гаражи\GD7678666_1_20260507T114448Z.jpg</v>
      </c>
    </row>
    <row r="374" spans="1:13" x14ac:dyDescent="0.25">
      <c r="A374" s="1" t="s">
        <v>16</v>
      </c>
      <c r="B374" s="3">
        <v>46149</v>
      </c>
      <c r="C374" s="4">
        <v>0.50197916666666664</v>
      </c>
      <c r="D374" s="11" t="s">
        <v>584</v>
      </c>
      <c r="E374" s="11" t="s">
        <v>32815</v>
      </c>
      <c r="F374" s="11" t="s">
        <v>3271</v>
      </c>
      <c r="H374" s="11"/>
      <c r="I374" s="11" t="s">
        <v>33229</v>
      </c>
      <c r="J374" s="11" t="s">
        <v>9902</v>
      </c>
      <c r="K374" t="s">
        <v>33230</v>
      </c>
      <c r="L374" t="s">
        <v>33231</v>
      </c>
      <c r="M374" s="2" t="str">
        <f>HYPERLINK(склад2въезд131920212223789106[[#This Row],[RelativePath]])</f>
        <v>14 На гаражи\GD7678666_1_20260507T120251Z.jpg</v>
      </c>
    </row>
    <row r="375" spans="1:13" x14ac:dyDescent="0.25">
      <c r="A375" s="1" t="s">
        <v>16</v>
      </c>
      <c r="B375" s="3">
        <v>46149</v>
      </c>
      <c r="C375" s="4">
        <v>0.50472222222222218</v>
      </c>
      <c r="D375" s="11" t="s">
        <v>225</v>
      </c>
      <c r="E375" s="11" t="s">
        <v>32817</v>
      </c>
      <c r="F375" s="11" t="s">
        <v>3271</v>
      </c>
      <c r="H375" s="11"/>
      <c r="I375" s="11" t="s">
        <v>33232</v>
      </c>
      <c r="J375" s="11" t="s">
        <v>9902</v>
      </c>
      <c r="K375" t="s">
        <v>33233</v>
      </c>
      <c r="L375" t="s">
        <v>33234</v>
      </c>
      <c r="M375" s="2" t="str">
        <f>HYPERLINK(склад2въезд131920212223789106[[#This Row],[RelativePath]])</f>
        <v>14 На гаражи\GD7678666_1_20260507T120648Z.jpg</v>
      </c>
    </row>
    <row r="376" spans="1:13" x14ac:dyDescent="0.25">
      <c r="A376" s="1" t="s">
        <v>16</v>
      </c>
      <c r="B376" s="3">
        <v>46149</v>
      </c>
      <c r="C376" s="4">
        <v>0.50952546296296297</v>
      </c>
      <c r="D376" s="11" t="s">
        <v>225</v>
      </c>
      <c r="E376" s="11" t="s">
        <v>32817</v>
      </c>
      <c r="F376" s="11" t="s">
        <v>3271</v>
      </c>
      <c r="H376" s="11"/>
      <c r="I376" s="11" t="s">
        <v>33235</v>
      </c>
      <c r="J376" s="11" t="s">
        <v>9902</v>
      </c>
      <c r="K376" t="s">
        <v>33236</v>
      </c>
      <c r="L376" t="s">
        <v>33237</v>
      </c>
      <c r="M376" s="2" t="str">
        <f>HYPERLINK(склад2въезд131920212223789106[[#This Row],[RelativePath]])</f>
        <v>14 На гаражи\GD7678666_1_20260507T121343Z.jpg</v>
      </c>
    </row>
    <row r="377" spans="1:13" x14ac:dyDescent="0.25">
      <c r="A377" s="1" t="s">
        <v>16</v>
      </c>
      <c r="B377" s="3">
        <v>46149</v>
      </c>
      <c r="C377" s="4">
        <v>0.51268518518518513</v>
      </c>
      <c r="D377" s="11" t="s">
        <v>225</v>
      </c>
      <c r="E377" s="11" t="s">
        <v>32817</v>
      </c>
      <c r="F377" s="11" t="s">
        <v>3271</v>
      </c>
      <c r="H377" s="11"/>
      <c r="I377" s="11" t="s">
        <v>33238</v>
      </c>
      <c r="J377" s="11" t="s">
        <v>9902</v>
      </c>
      <c r="K377" t="s">
        <v>33239</v>
      </c>
      <c r="L377" t="s">
        <v>33240</v>
      </c>
      <c r="M377" s="2" t="str">
        <f>HYPERLINK(склад2въезд131920212223789106[[#This Row],[RelativePath]])</f>
        <v>14 На гаражи\GD7678666_1_20260507T121816Z.jpg</v>
      </c>
    </row>
    <row r="378" spans="1:13" x14ac:dyDescent="0.25">
      <c r="A378" s="1" t="s">
        <v>16</v>
      </c>
      <c r="B378" s="3">
        <v>46149</v>
      </c>
      <c r="C378" s="4">
        <v>0.52039351851851856</v>
      </c>
      <c r="D378" s="11" t="s">
        <v>225</v>
      </c>
      <c r="E378" s="11" t="s">
        <v>32817</v>
      </c>
      <c r="F378" s="11" t="s">
        <v>3271</v>
      </c>
      <c r="H378" s="11"/>
      <c r="I378" s="11" t="s">
        <v>33241</v>
      </c>
      <c r="J378" s="11" t="s">
        <v>9902</v>
      </c>
      <c r="K378" t="s">
        <v>33242</v>
      </c>
      <c r="L378" t="s">
        <v>33243</v>
      </c>
      <c r="M378" s="2" t="str">
        <f>HYPERLINK(склад2въезд131920212223789106[[#This Row],[RelativePath]])</f>
        <v>14 На гаражи\GD7678666_1_20260507T122922Z.jpg</v>
      </c>
    </row>
    <row r="379" spans="1:13" x14ac:dyDescent="0.25">
      <c r="A379" s="1" t="s">
        <v>16</v>
      </c>
      <c r="B379" s="3">
        <v>46149</v>
      </c>
      <c r="C379" s="4">
        <v>0.52655092592592589</v>
      </c>
      <c r="D379" s="11" t="s">
        <v>225</v>
      </c>
      <c r="E379" s="11" t="s">
        <v>32817</v>
      </c>
      <c r="F379" s="11" t="s">
        <v>3271</v>
      </c>
      <c r="H379" s="11"/>
      <c r="I379" s="11" t="s">
        <v>33244</v>
      </c>
      <c r="J379" s="11" t="s">
        <v>9902</v>
      </c>
      <c r="K379" t="s">
        <v>33245</v>
      </c>
      <c r="L379" t="s">
        <v>33246</v>
      </c>
      <c r="M379" s="2" t="str">
        <f>HYPERLINK(склад2въезд131920212223789106[[#This Row],[RelativePath]])</f>
        <v>14 На гаражи\GD7678666_1_20260507T123814Z.jpg</v>
      </c>
    </row>
    <row r="380" spans="1:13" x14ac:dyDescent="0.25">
      <c r="A380" s="1" t="s">
        <v>16</v>
      </c>
      <c r="B380" s="3">
        <v>46149</v>
      </c>
      <c r="C380" s="4">
        <v>0.53076388888888892</v>
      </c>
      <c r="D380" s="11" t="s">
        <v>225</v>
      </c>
      <c r="E380" s="11" t="s">
        <v>32817</v>
      </c>
      <c r="F380" s="11" t="s">
        <v>3271</v>
      </c>
      <c r="H380" s="11"/>
      <c r="I380" s="11" t="s">
        <v>33247</v>
      </c>
      <c r="J380" s="11" t="s">
        <v>9902</v>
      </c>
      <c r="K380" t="s">
        <v>33248</v>
      </c>
      <c r="L380" t="s">
        <v>33249</v>
      </c>
      <c r="M380" s="2" t="str">
        <f>HYPERLINK(склад2въезд131920212223789106[[#This Row],[RelativePath]])</f>
        <v>14 На гаражи\GD7678666_1_20260507T124418Z.jpg</v>
      </c>
    </row>
    <row r="381" spans="1:13" x14ac:dyDescent="0.25">
      <c r="A381" s="1" t="s">
        <v>16</v>
      </c>
      <c r="B381" s="3">
        <v>46149</v>
      </c>
      <c r="C381" s="4">
        <v>0.53505787037037034</v>
      </c>
      <c r="D381" s="11" t="s">
        <v>225</v>
      </c>
      <c r="E381" s="11" t="s">
        <v>32817</v>
      </c>
      <c r="F381" s="11" t="s">
        <v>3271</v>
      </c>
      <c r="H381" s="11"/>
      <c r="I381" s="11" t="s">
        <v>33250</v>
      </c>
      <c r="J381" s="11" t="s">
        <v>9902</v>
      </c>
      <c r="K381" t="s">
        <v>33251</v>
      </c>
      <c r="L381" t="s">
        <v>33252</v>
      </c>
      <c r="M381" s="2" t="str">
        <f>HYPERLINK(склад2въезд131920212223789106[[#This Row],[RelativePath]])</f>
        <v>14 На гаражи\GD7678666_1_20260507T125029Z.jpg</v>
      </c>
    </row>
    <row r="382" spans="1:13" x14ac:dyDescent="0.25">
      <c r="A382" s="1" t="s">
        <v>16</v>
      </c>
      <c r="B382" s="3">
        <v>46149</v>
      </c>
      <c r="C382" s="4">
        <v>0.54864583333333339</v>
      </c>
      <c r="D382" s="11" t="s">
        <v>225</v>
      </c>
      <c r="E382" s="11" t="s">
        <v>32817</v>
      </c>
      <c r="F382" s="11" t="s">
        <v>3271</v>
      </c>
      <c r="H382" s="11"/>
      <c r="I382" s="11" t="s">
        <v>33253</v>
      </c>
      <c r="J382" s="11" t="s">
        <v>9902</v>
      </c>
      <c r="K382" t="s">
        <v>33254</v>
      </c>
      <c r="L382" t="s">
        <v>33255</v>
      </c>
      <c r="M382" s="2" t="str">
        <f>HYPERLINK(склад2въезд131920212223789106[[#This Row],[RelativePath]])</f>
        <v>14 На гаражи\GD7678666_1_20260507T131003Z.jpg</v>
      </c>
    </row>
    <row r="383" spans="1:13" x14ac:dyDescent="0.25">
      <c r="A383" s="1" t="s">
        <v>16</v>
      </c>
      <c r="B383" s="3">
        <v>46149</v>
      </c>
      <c r="C383" s="4">
        <v>0.55429398148148146</v>
      </c>
      <c r="D383" s="11" t="s">
        <v>225</v>
      </c>
      <c r="E383" s="11" t="s">
        <v>32817</v>
      </c>
      <c r="F383" s="11" t="s">
        <v>3271</v>
      </c>
      <c r="H383" s="11"/>
      <c r="I383" s="11" t="s">
        <v>33256</v>
      </c>
      <c r="J383" s="11" t="s">
        <v>9902</v>
      </c>
      <c r="K383" t="s">
        <v>33257</v>
      </c>
      <c r="L383" t="s">
        <v>33258</v>
      </c>
      <c r="M383" s="2" t="str">
        <f>HYPERLINK(склад2въезд131920212223789106[[#This Row],[RelativePath]])</f>
        <v>14 На гаражи\GD7678666_1_20260507T131811Z.jpg</v>
      </c>
    </row>
    <row r="384" spans="1:13" x14ac:dyDescent="0.25">
      <c r="A384" s="1" t="s">
        <v>16</v>
      </c>
      <c r="B384" s="3">
        <v>46149</v>
      </c>
      <c r="C384" s="4">
        <v>0.57719907407407411</v>
      </c>
      <c r="D384" s="11" t="s">
        <v>225</v>
      </c>
      <c r="E384" s="11" t="s">
        <v>32817</v>
      </c>
      <c r="F384" s="11" t="s">
        <v>3271</v>
      </c>
      <c r="H384" s="11"/>
      <c r="I384" s="11" t="s">
        <v>33259</v>
      </c>
      <c r="J384" s="11" t="s">
        <v>9902</v>
      </c>
      <c r="K384" t="s">
        <v>33260</v>
      </c>
      <c r="L384" t="s">
        <v>33261</v>
      </c>
      <c r="M384" s="2" t="str">
        <f>HYPERLINK(склад2въезд131920212223789106[[#This Row],[RelativePath]])</f>
        <v>14 На гаражи\GD7678666_1_20260507T135110Z.jpg</v>
      </c>
    </row>
    <row r="385" spans="1:13" x14ac:dyDescent="0.25">
      <c r="A385" s="1" t="s">
        <v>16</v>
      </c>
      <c r="B385" s="3">
        <v>46149</v>
      </c>
      <c r="C385" s="4">
        <v>0.5959606481481482</v>
      </c>
      <c r="D385" s="11" t="s">
        <v>584</v>
      </c>
      <c r="E385" s="11" t="s">
        <v>32817</v>
      </c>
      <c r="F385" s="11" t="s">
        <v>3271</v>
      </c>
      <c r="H385" s="11"/>
      <c r="I385" s="11" t="s">
        <v>33262</v>
      </c>
      <c r="J385" s="11" t="s">
        <v>9902</v>
      </c>
      <c r="K385" t="s">
        <v>33263</v>
      </c>
      <c r="L385" t="s">
        <v>33264</v>
      </c>
      <c r="M385" s="2" t="str">
        <f>HYPERLINK(склад2въезд131920212223789106[[#This Row],[RelativePath]])</f>
        <v>14 На гаражи\GD7678666_1_20260507T141811Z.jpg</v>
      </c>
    </row>
    <row r="386" spans="1:13" x14ac:dyDescent="0.25">
      <c r="A386" s="1" t="s">
        <v>16</v>
      </c>
      <c r="B386" s="3">
        <v>46149</v>
      </c>
      <c r="C386" s="4">
        <v>0.59747685185185184</v>
      </c>
      <c r="D386" s="11" t="s">
        <v>584</v>
      </c>
      <c r="E386" s="11" t="s">
        <v>22062</v>
      </c>
      <c r="F386" s="11" t="s">
        <v>3271</v>
      </c>
      <c r="H386" s="11"/>
      <c r="I386" s="11" t="s">
        <v>33265</v>
      </c>
      <c r="J386" s="11" t="s">
        <v>9902</v>
      </c>
      <c r="K386" t="s">
        <v>33266</v>
      </c>
      <c r="L386" t="s">
        <v>33267</v>
      </c>
      <c r="M386" s="2" t="str">
        <f>HYPERLINK(склад2въезд131920212223789106[[#This Row],[RelativePath]])</f>
        <v>14 На гаражи\GD7678666_1_20260507T142022Z.jpg</v>
      </c>
    </row>
    <row r="387" spans="1:13" x14ac:dyDescent="0.25">
      <c r="A387" s="1" t="s">
        <v>16</v>
      </c>
      <c r="B387" s="3">
        <v>46149</v>
      </c>
      <c r="C387" s="4">
        <v>0.85682870370370368</v>
      </c>
      <c r="D387" s="11" t="s">
        <v>4</v>
      </c>
      <c r="E387" s="11" t="s">
        <v>8</v>
      </c>
      <c r="F387" s="11"/>
      <c r="H387" s="11"/>
      <c r="I387" s="11" t="s">
        <v>33268</v>
      </c>
      <c r="J387" s="11" t="s">
        <v>9902</v>
      </c>
      <c r="K387" t="s">
        <v>33269</v>
      </c>
      <c r="L387" t="s">
        <v>33270</v>
      </c>
      <c r="M387" s="2" t="str">
        <f>HYPERLINK(склад2въезд131920212223789106[[#This Row],[RelativePath]])</f>
        <v>14 На гаражи\GD7678666_1_20260507T203350Z.jpg</v>
      </c>
    </row>
    <row r="388" spans="1:13" x14ac:dyDescent="0.25">
      <c r="A388" s="1" t="s">
        <v>17</v>
      </c>
      <c r="B388" s="3">
        <v>46150</v>
      </c>
      <c r="C388" s="4">
        <v>0.36016203703703703</v>
      </c>
      <c r="D388" s="11" t="s">
        <v>4</v>
      </c>
      <c r="E388" s="11" t="s">
        <v>8</v>
      </c>
      <c r="F388" s="11"/>
      <c r="H388" s="11"/>
      <c r="I388" s="11" t="s">
        <v>33271</v>
      </c>
      <c r="J388" s="11" t="s">
        <v>9902</v>
      </c>
      <c r="K388" t="s">
        <v>33272</v>
      </c>
      <c r="L388" t="s">
        <v>33273</v>
      </c>
      <c r="M388" s="2" t="str">
        <f>HYPERLINK(склад2въезд131920212223789106[[#This Row],[RelativePath]])</f>
        <v>14 На гаражи\GD7678666_1_20260508T083838Z.jpg</v>
      </c>
    </row>
    <row r="389" spans="1:13" x14ac:dyDescent="0.25">
      <c r="A389" s="1" t="s">
        <v>17</v>
      </c>
      <c r="B389" s="3">
        <v>46150</v>
      </c>
      <c r="C389" s="4">
        <v>0.51437500000000003</v>
      </c>
      <c r="D389" s="11" t="s">
        <v>7225</v>
      </c>
      <c r="E389" s="11" t="s">
        <v>86</v>
      </c>
      <c r="F389" s="11"/>
      <c r="H389" s="11"/>
      <c r="I389" s="11" t="s">
        <v>33274</v>
      </c>
      <c r="J389" s="11" t="s">
        <v>9902</v>
      </c>
      <c r="K389" t="s">
        <v>33275</v>
      </c>
      <c r="L389" t="s">
        <v>33276</v>
      </c>
      <c r="M389" s="2" t="str">
        <f>HYPERLINK(склад2въезд131920212223789106[[#This Row],[RelativePath]])</f>
        <v>14 На гаражи\GD7678666_1_20260508T122042Z.jpg</v>
      </c>
    </row>
    <row r="390" spans="1:13" x14ac:dyDescent="0.25">
      <c r="A390" s="1" t="s">
        <v>17</v>
      </c>
      <c r="B390" s="3">
        <v>46150</v>
      </c>
      <c r="C390" s="4">
        <v>0.71378472222222222</v>
      </c>
      <c r="D390" s="11" t="s">
        <v>4</v>
      </c>
      <c r="E390" s="11" t="s">
        <v>8</v>
      </c>
      <c r="F390" s="11"/>
      <c r="H390" s="11"/>
      <c r="I390" s="11" t="s">
        <v>33277</v>
      </c>
      <c r="J390" s="11" t="s">
        <v>9902</v>
      </c>
      <c r="K390" t="s">
        <v>33278</v>
      </c>
      <c r="L390" t="s">
        <v>33279</v>
      </c>
      <c r="M390" s="2" t="str">
        <f>HYPERLINK(склад2въезд131920212223789106[[#This Row],[RelativePath]])</f>
        <v>14 На гаражи\GD7678666_1_20260508T170751Z.jpg</v>
      </c>
    </row>
    <row r="391" spans="1:13" x14ac:dyDescent="0.25">
      <c r="A391" s="1" t="s">
        <v>17</v>
      </c>
      <c r="B391" s="3">
        <v>46150</v>
      </c>
      <c r="C391" s="4">
        <v>0.88262731481481482</v>
      </c>
      <c r="D391" s="11" t="s">
        <v>4</v>
      </c>
      <c r="E391" s="11" t="s">
        <v>8</v>
      </c>
      <c r="F391" s="11"/>
      <c r="H391" s="11"/>
      <c r="I391" s="11" t="s">
        <v>33280</v>
      </c>
      <c r="J391" s="11" t="s">
        <v>9902</v>
      </c>
      <c r="K391" t="s">
        <v>33281</v>
      </c>
      <c r="L391" t="s">
        <v>33282</v>
      </c>
      <c r="M391" s="2" t="str">
        <f>HYPERLINK(склад2въезд131920212223789106[[#This Row],[RelativePath]])</f>
        <v>14 На гаражи\GD7678666_1_20260508T211059Z.jpg</v>
      </c>
    </row>
    <row r="392" spans="1:13" x14ac:dyDescent="0.25">
      <c r="A392" s="1" t="s">
        <v>18</v>
      </c>
      <c r="B392" s="3">
        <v>46151</v>
      </c>
      <c r="C392" s="4">
        <v>0.3550462962962963</v>
      </c>
      <c r="D392" s="11" t="s">
        <v>4</v>
      </c>
      <c r="E392" s="11" t="s">
        <v>8</v>
      </c>
      <c r="F392" s="11"/>
      <c r="H392" s="11"/>
      <c r="I392" s="11" t="s">
        <v>33283</v>
      </c>
      <c r="J392" s="11" t="s">
        <v>9902</v>
      </c>
      <c r="K392" t="s">
        <v>33284</v>
      </c>
      <c r="L392" t="s">
        <v>33285</v>
      </c>
      <c r="M392" s="2" t="str">
        <f>HYPERLINK(склад2въезд131920212223789106[[#This Row],[RelativePath]])</f>
        <v>14 На гаражи\GD7678666_1_20260509T083116Z.jpg</v>
      </c>
    </row>
    <row r="393" spans="1:13" x14ac:dyDescent="0.25">
      <c r="A393" s="1" t="s">
        <v>18</v>
      </c>
      <c r="B393" s="3">
        <v>46151</v>
      </c>
      <c r="C393" s="4">
        <v>0.90945601851851854</v>
      </c>
      <c r="D393" s="11" t="s">
        <v>4</v>
      </c>
      <c r="E393" s="11" t="s">
        <v>8</v>
      </c>
      <c r="F393" s="11"/>
      <c r="H393" s="11"/>
      <c r="I393" s="11" t="s">
        <v>33286</v>
      </c>
      <c r="J393" s="11" t="s">
        <v>9902</v>
      </c>
      <c r="K393" t="s">
        <v>33287</v>
      </c>
      <c r="L393" t="s">
        <v>33288</v>
      </c>
      <c r="M393" s="2" t="str">
        <f>HYPERLINK(склад2въезд131920212223789106[[#This Row],[RelativePath]])</f>
        <v>14 На гаражи\GD7678666_1_20260509T214937Z.jpg</v>
      </c>
    </row>
    <row r="394" spans="1:13" x14ac:dyDescent="0.25">
      <c r="A394" s="1" t="s">
        <v>22</v>
      </c>
      <c r="B394" s="3">
        <v>46152</v>
      </c>
      <c r="C394" s="4">
        <v>0.38504629629629628</v>
      </c>
      <c r="D394" s="11" t="s">
        <v>4</v>
      </c>
      <c r="E394" s="11" t="s">
        <v>8</v>
      </c>
      <c r="F394" s="11"/>
      <c r="H394" s="11"/>
      <c r="I394" s="11" t="s">
        <v>33289</v>
      </c>
      <c r="J394" s="11" t="s">
        <v>9902</v>
      </c>
      <c r="K394" t="s">
        <v>33290</v>
      </c>
      <c r="L394" t="s">
        <v>33291</v>
      </c>
      <c r="M394" s="2" t="str">
        <f>HYPERLINK(склад2въезд131920212223789106[[#This Row],[RelativePath]])</f>
        <v>14 На гаражи\GD7678666_1_20260510T091428Z.jpg</v>
      </c>
    </row>
    <row r="395" spans="1:13" x14ac:dyDescent="0.25">
      <c r="A395" s="1" t="s">
        <v>22</v>
      </c>
      <c r="B395" s="3">
        <v>46152</v>
      </c>
      <c r="C395" s="4">
        <v>0.80508101851851854</v>
      </c>
      <c r="D395" s="11" t="s">
        <v>4</v>
      </c>
      <c r="E395" s="11" t="s">
        <v>8</v>
      </c>
      <c r="F395" s="11"/>
      <c r="H395" s="11"/>
      <c r="I395" s="11" t="s">
        <v>33292</v>
      </c>
      <c r="J395" s="11" t="s">
        <v>9902</v>
      </c>
      <c r="K395" t="s">
        <v>33293</v>
      </c>
      <c r="L395" t="s">
        <v>33294</v>
      </c>
      <c r="M395" s="2" t="str">
        <f>HYPERLINK(склад2въезд131920212223789106[[#This Row],[RelativePath]])</f>
        <v>14 На гаражи\GD7678666_1_20260510T191919Z.jpg</v>
      </c>
    </row>
  </sheetData>
  <conditionalFormatting sqref="D396:D406 E396:E409 D2:E395 G2:H395">
    <cfRule type="containsText" dxfId="1000" priority="14" operator="containsText" text="Выезд с территории">
      <formula>NOT(ISERROR(SEARCH("Выезд с территории",D2)))</formula>
    </cfRule>
  </conditionalFormatting>
  <conditionalFormatting sqref="F2:F395">
    <cfRule type="notContainsText" dxfId="999" priority="13" operator="notContains" text="порожний">
      <formula>ISERROR(SEARCH("порожний",F2))</formula>
    </cfRule>
  </conditionalFormatting>
  <conditionalFormatting sqref="E2:E409">
    <cfRule type="containsText" dxfId="998" priority="11" operator="containsText" text="Газель базы">
      <formula>NOT(ISERROR(SEARCH("Газель базы",E2)))</formula>
    </cfRule>
    <cfRule type="containsText" dxfId="997" priority="12" operator="containsText" text="Погрузчик базы">
      <formula>NOT(ISERROR(SEARCH("Погрузчик базы",E2)))</formula>
    </cfRule>
  </conditionalFormatting>
  <conditionalFormatting sqref="E2:E409">
    <cfRule type="containsText" dxfId="996" priority="10" operator="containsText" text="Трактор базы">
      <formula>NOT(ISERROR(SEARCH("Трактор базы",E2)))</formula>
    </cfRule>
  </conditionalFormatting>
  <conditionalFormatting sqref="A2:C395">
    <cfRule type="expression" dxfId="995" priority="9">
      <formula>$A2="пн"</formula>
    </cfRule>
  </conditionalFormatting>
  <conditionalFormatting sqref="A2:C397">
    <cfRule type="expression" dxfId="994" priority="3">
      <formula>$A2="вс"</formula>
    </cfRule>
    <cfRule type="expression" dxfId="993" priority="4">
      <formula>$A2="сб"</formula>
    </cfRule>
    <cfRule type="expression" dxfId="992" priority="5">
      <formula>$A2="пт"</formula>
    </cfRule>
    <cfRule type="expression" dxfId="991" priority="6">
      <formula>$A2="чт"</formula>
    </cfRule>
    <cfRule type="expression" dxfId="990" priority="7">
      <formula>$A2="ср"</formula>
    </cfRule>
    <cfRule type="expression" dxfId="989" priority="8">
      <formula>$A2="вт"</formula>
    </cfRule>
  </conditionalFormatting>
  <conditionalFormatting sqref="D2:D406">
    <cfRule type="containsText" dxfId="9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6">
    <cfRule type="containsText" dxfId="9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96"/>
  <sheetViews>
    <sheetView zoomScale="90" zoomScaleNormal="90" workbookViewId="0">
      <pane ySplit="1" topLeftCell="A266" activePane="bottomLeft" state="frozen"/>
      <selection pane="bottomLeft" activeCell="I288" sqref="I288:I2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11" t="s">
        <v>4</v>
      </c>
      <c r="E2" s="11" t="s">
        <v>8</v>
      </c>
      <c r="F2" s="11"/>
      <c r="H2" s="11"/>
      <c r="I2" s="11" t="s">
        <v>10698</v>
      </c>
      <c r="J2" s="11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11" t="s">
        <v>1590</v>
      </c>
      <c r="E3" s="11" t="s">
        <v>8</v>
      </c>
      <c r="F3" s="11"/>
      <c r="H3" s="11"/>
      <c r="I3" s="11" t="s">
        <v>10408</v>
      </c>
      <c r="J3" s="11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11" t="s">
        <v>4</v>
      </c>
      <c r="E4" s="11" t="s">
        <v>10899</v>
      </c>
      <c r="F4" s="11"/>
      <c r="H4" s="11"/>
      <c r="I4" s="11" t="s">
        <v>10411</v>
      </c>
      <c r="J4" s="11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11" t="s">
        <v>1590</v>
      </c>
      <c r="E5" s="11" t="s">
        <v>8</v>
      </c>
      <c r="F5" s="11"/>
      <c r="H5" s="11"/>
      <c r="I5" s="11" t="s">
        <v>10414</v>
      </c>
      <c r="J5" s="11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11" t="s">
        <v>4</v>
      </c>
      <c r="E6" s="11" t="s">
        <v>8</v>
      </c>
      <c r="F6" s="11"/>
      <c r="H6" s="11"/>
      <c r="I6" s="11" t="s">
        <v>13447</v>
      </c>
      <c r="J6" s="11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11" t="s">
        <v>4</v>
      </c>
      <c r="E7" s="11" t="s">
        <v>8</v>
      </c>
      <c r="F7" s="11"/>
      <c r="H7" s="11"/>
      <c r="I7" s="11" t="s">
        <v>13450</v>
      </c>
      <c r="J7" s="11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11" t="s">
        <v>4</v>
      </c>
      <c r="E8" s="11" t="s">
        <v>8</v>
      </c>
      <c r="F8" s="11"/>
      <c r="H8" s="11"/>
      <c r="I8" s="11" t="s">
        <v>13453</v>
      </c>
      <c r="J8" s="11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11" t="s">
        <v>4</v>
      </c>
      <c r="E9" s="11" t="s">
        <v>8</v>
      </c>
      <c r="F9" s="11"/>
      <c r="H9" s="11"/>
      <c r="I9" s="11" t="s">
        <v>13456</v>
      </c>
      <c r="J9" s="11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11" t="s">
        <v>4</v>
      </c>
      <c r="E10" s="11" t="s">
        <v>8</v>
      </c>
      <c r="F10" s="11"/>
      <c r="H10" s="11"/>
      <c r="I10" s="11" t="s">
        <v>13459</v>
      </c>
      <c r="J10" s="11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11" t="s">
        <v>4</v>
      </c>
      <c r="E11" s="11" t="s">
        <v>8</v>
      </c>
      <c r="F11" s="11"/>
      <c r="H11" s="11"/>
      <c r="I11" s="11" t="s">
        <v>13462</v>
      </c>
      <c r="J11" s="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11" t="s">
        <v>4</v>
      </c>
      <c r="E12" s="11" t="s">
        <v>8</v>
      </c>
      <c r="F12" s="11"/>
      <c r="H12" s="11"/>
      <c r="I12" s="11" t="s">
        <v>13465</v>
      </c>
      <c r="J12" s="11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11" t="s">
        <v>4</v>
      </c>
      <c r="E13" s="11" t="s">
        <v>8</v>
      </c>
      <c r="F13" s="11"/>
      <c r="H13" s="11"/>
      <c r="I13" s="11" t="s">
        <v>13468</v>
      </c>
      <c r="J13" s="11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11" t="s">
        <v>1590</v>
      </c>
      <c r="E14" s="11" t="s">
        <v>8</v>
      </c>
      <c r="F14" s="11"/>
      <c r="H14" s="11"/>
      <c r="I14" s="11" t="s">
        <v>13859</v>
      </c>
      <c r="J14" s="11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11" t="s">
        <v>1590</v>
      </c>
      <c r="E15" s="11" t="s">
        <v>8</v>
      </c>
      <c r="F15" s="11"/>
      <c r="H15" s="11"/>
      <c r="I15" s="11" t="s">
        <v>13862</v>
      </c>
      <c r="J15" s="11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11" t="s">
        <v>16517</v>
      </c>
      <c r="E16" s="11" t="s">
        <v>86</v>
      </c>
      <c r="F16" s="11"/>
      <c r="H16" s="11"/>
      <c r="I16" s="11" t="s">
        <v>14462</v>
      </c>
      <c r="J16" s="11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11" t="s">
        <v>4</v>
      </c>
      <c r="E17" s="11" t="s">
        <v>8</v>
      </c>
      <c r="F17" s="11"/>
      <c r="H17" s="11"/>
      <c r="I17" s="11" t="s">
        <v>14465</v>
      </c>
      <c r="J17" s="11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11" t="s">
        <v>4</v>
      </c>
      <c r="E18" s="11" t="s">
        <v>8</v>
      </c>
      <c r="F18" s="11"/>
      <c r="H18" s="11"/>
      <c r="I18" s="11" t="s">
        <v>14468</v>
      </c>
      <c r="J18" s="11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11" t="s">
        <v>4</v>
      </c>
      <c r="E19" s="11" t="s">
        <v>10903</v>
      </c>
      <c r="F19" s="11"/>
      <c r="H19" s="11" t="s">
        <v>4297</v>
      </c>
      <c r="I19" s="11" t="s">
        <v>14471</v>
      </c>
      <c r="J19" s="11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11" t="s">
        <v>4</v>
      </c>
      <c r="E20" s="11" t="s">
        <v>8</v>
      </c>
      <c r="F20" s="11"/>
      <c r="H20" s="11"/>
      <c r="I20" s="11" t="s">
        <v>14474</v>
      </c>
      <c r="J20" s="11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11" t="s">
        <v>1590</v>
      </c>
      <c r="E21" s="11" t="s">
        <v>8</v>
      </c>
      <c r="F21" s="11"/>
      <c r="H21" s="11"/>
      <c r="I21" s="11" t="s">
        <v>14477</v>
      </c>
      <c r="J21" s="1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11" t="s">
        <v>1590</v>
      </c>
      <c r="E22" s="11" t="s">
        <v>8</v>
      </c>
      <c r="F22" s="11"/>
      <c r="H22" s="11"/>
      <c r="I22" s="11" t="s">
        <v>14480</v>
      </c>
      <c r="J22" s="11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11" t="s">
        <v>4</v>
      </c>
      <c r="E23" s="11" t="s">
        <v>8</v>
      </c>
      <c r="F23" s="11"/>
      <c r="H23" s="11"/>
      <c r="I23" s="11" t="s">
        <v>16426</v>
      </c>
      <c r="J23" s="11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11" t="s">
        <v>4</v>
      </c>
      <c r="E24" s="11" t="s">
        <v>8</v>
      </c>
      <c r="F24" s="11"/>
      <c r="H24" s="11"/>
      <c r="I24" s="11" t="s">
        <v>16429</v>
      </c>
      <c r="J24" s="11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11" t="s">
        <v>1590</v>
      </c>
      <c r="E25" s="11" t="s">
        <v>8</v>
      </c>
      <c r="F25" s="11"/>
      <c r="H25" s="11"/>
      <c r="I25" s="11" t="s">
        <v>16432</v>
      </c>
      <c r="J25" s="11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11" t="s">
        <v>4</v>
      </c>
      <c r="E26" s="11" t="s">
        <v>8</v>
      </c>
      <c r="F26" s="11"/>
      <c r="H26" s="11"/>
      <c r="I26" s="11" t="s">
        <v>16435</v>
      </c>
      <c r="J26" s="11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11" t="s">
        <v>16517</v>
      </c>
      <c r="E27" s="11" t="s">
        <v>1258</v>
      </c>
      <c r="F27" s="11"/>
      <c r="H27" s="11"/>
      <c r="I27" s="11" t="s">
        <v>16438</v>
      </c>
      <c r="J27" s="11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11" t="s">
        <v>4</v>
      </c>
      <c r="E28" s="11" t="s">
        <v>8</v>
      </c>
      <c r="F28" s="11"/>
      <c r="H28" s="11"/>
      <c r="I28" s="11" t="s">
        <v>16441</v>
      </c>
      <c r="J28" s="11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11" t="s">
        <v>4</v>
      </c>
      <c r="E29" s="11" t="s">
        <v>16488</v>
      </c>
      <c r="F29" s="11"/>
      <c r="H29" s="11"/>
      <c r="I29" s="11" t="s">
        <v>16444</v>
      </c>
      <c r="J29" s="11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11" t="s">
        <v>4</v>
      </c>
      <c r="E30" s="11" t="s">
        <v>465</v>
      </c>
      <c r="F30" s="11"/>
      <c r="H30" s="11"/>
      <c r="I30" s="11" t="s">
        <v>16447</v>
      </c>
      <c r="J30" s="11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11" t="s">
        <v>16518</v>
      </c>
      <c r="E31" s="11" t="s">
        <v>1258</v>
      </c>
      <c r="F31" s="11"/>
      <c r="H31" s="11"/>
      <c r="I31" s="11" t="s">
        <v>16450</v>
      </c>
      <c r="J31" s="1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11" t="s">
        <v>1257</v>
      </c>
      <c r="E32" s="11" t="s">
        <v>16493</v>
      </c>
      <c r="F32" s="11"/>
      <c r="H32" s="11"/>
      <c r="I32" s="11" t="s">
        <v>16453</v>
      </c>
      <c r="J32" s="11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11" t="s">
        <v>225</v>
      </c>
      <c r="E33" s="11" t="s">
        <v>16493</v>
      </c>
      <c r="F33" s="11" t="s">
        <v>58</v>
      </c>
      <c r="H33" s="11"/>
      <c r="I33" s="11" t="s">
        <v>16456</v>
      </c>
      <c r="J33" s="11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11" t="s">
        <v>225</v>
      </c>
      <c r="E34" s="11" t="s">
        <v>16493</v>
      </c>
      <c r="F34" s="11" t="s">
        <v>58</v>
      </c>
      <c r="H34" s="11" t="s">
        <v>16513</v>
      </c>
      <c r="I34" s="11" t="s">
        <v>16459</v>
      </c>
      <c r="J34" s="11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11" t="s">
        <v>4</v>
      </c>
      <c r="E35" s="11" t="s">
        <v>8</v>
      </c>
      <c r="F35" s="11"/>
      <c r="H35" s="11"/>
      <c r="I35" s="11" t="s">
        <v>16725</v>
      </c>
      <c r="J35" s="11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11" t="s">
        <v>17315</v>
      </c>
      <c r="E36" s="11" t="s">
        <v>86</v>
      </c>
      <c r="F36" s="11"/>
      <c r="H36" s="11"/>
      <c r="I36" s="11" t="s">
        <v>16728</v>
      </c>
      <c r="J36" s="11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11" t="s">
        <v>17314</v>
      </c>
      <c r="E37" s="11" t="s">
        <v>86</v>
      </c>
      <c r="F37" s="11"/>
      <c r="H37" s="11"/>
      <c r="I37" s="11" t="s">
        <v>16731</v>
      </c>
      <c r="J37" s="11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11" t="s">
        <v>4</v>
      </c>
      <c r="E38" s="11" t="s">
        <v>16488</v>
      </c>
      <c r="F38" s="11"/>
      <c r="H38" s="11" t="s">
        <v>17316</v>
      </c>
      <c r="I38" s="11" t="s">
        <v>16734</v>
      </c>
      <c r="J38" s="11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11" t="s">
        <v>17317</v>
      </c>
      <c r="E39" s="11" t="s">
        <v>1258</v>
      </c>
      <c r="F39" s="11"/>
      <c r="H39" s="11"/>
      <c r="I39" s="11" t="s">
        <v>16737</v>
      </c>
      <c r="J39" s="11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11" t="s">
        <v>17317</v>
      </c>
      <c r="E40" s="11" t="s">
        <v>1258</v>
      </c>
      <c r="F40" s="11"/>
      <c r="H40" s="11" t="s">
        <v>2295</v>
      </c>
      <c r="I40" s="11" t="s">
        <v>16740</v>
      </c>
      <c r="J40" s="11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11" t="s">
        <v>4</v>
      </c>
      <c r="E41" s="11" t="s">
        <v>8</v>
      </c>
      <c r="F41" s="11"/>
      <c r="H41" s="11"/>
      <c r="I41" s="11" t="s">
        <v>16743</v>
      </c>
      <c r="J41" s="1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11" t="s">
        <v>1590</v>
      </c>
      <c r="E42" s="11" t="s">
        <v>8</v>
      </c>
      <c r="F42" s="11"/>
      <c r="H42" s="11"/>
      <c r="I42" s="11" t="s">
        <v>16746</v>
      </c>
      <c r="J42" s="11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11" t="s">
        <v>4</v>
      </c>
      <c r="E43" s="11" t="s">
        <v>8</v>
      </c>
      <c r="F43" s="11"/>
      <c r="H43" s="11"/>
      <c r="I43" s="11" t="s">
        <v>16749</v>
      </c>
      <c r="J43" s="11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11" t="s">
        <v>1590</v>
      </c>
      <c r="E44" s="11" t="s">
        <v>8</v>
      </c>
      <c r="F44" s="11"/>
      <c r="H44" s="11"/>
      <c r="I44" s="11" t="s">
        <v>16752</v>
      </c>
      <c r="J44" s="11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11" t="s">
        <v>4</v>
      </c>
      <c r="E45" s="11" t="s">
        <v>8</v>
      </c>
      <c r="F45" s="11"/>
      <c r="H45" s="11"/>
      <c r="I45" s="11" t="s">
        <v>16755</v>
      </c>
      <c r="J45" s="11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11" t="s">
        <v>17312</v>
      </c>
      <c r="E46" s="11" t="s">
        <v>1258</v>
      </c>
      <c r="F46" s="11"/>
      <c r="H46" s="11"/>
      <c r="I46" s="11" t="s">
        <v>16758</v>
      </c>
      <c r="J46" s="11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11" t="s">
        <v>4</v>
      </c>
      <c r="E47" s="11" t="s">
        <v>8</v>
      </c>
      <c r="F47" s="11"/>
      <c r="H47" s="11"/>
      <c r="I47" s="11" t="s">
        <v>16761</v>
      </c>
      <c r="J47" s="11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11" t="s">
        <v>17312</v>
      </c>
      <c r="E48" s="11" t="s">
        <v>1258</v>
      </c>
      <c r="F48" s="11"/>
      <c r="H48" s="11"/>
      <c r="I48" s="11" t="s">
        <v>16764</v>
      </c>
      <c r="J48" s="11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11" t="s">
        <v>17744</v>
      </c>
      <c r="E49" s="11" t="s">
        <v>465</v>
      </c>
      <c r="F49" s="11"/>
      <c r="H49" s="11"/>
      <c r="I49" s="11" t="s">
        <v>17574</v>
      </c>
      <c r="J49" s="11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11" t="s">
        <v>17744</v>
      </c>
      <c r="E50" s="11" t="s">
        <v>465</v>
      </c>
      <c r="F50" s="11"/>
      <c r="H50" s="11"/>
      <c r="I50" s="11" t="s">
        <v>17577</v>
      </c>
      <c r="J50" s="11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11" t="s">
        <v>17744</v>
      </c>
      <c r="E51" s="11" t="s">
        <v>465</v>
      </c>
      <c r="F51" s="11"/>
      <c r="H51" s="11"/>
      <c r="I51" s="11" t="s">
        <v>17580</v>
      </c>
      <c r="J51" s="1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11" t="s">
        <v>17744</v>
      </c>
      <c r="E52" s="11" t="s">
        <v>465</v>
      </c>
      <c r="F52" s="11"/>
      <c r="H52" s="11"/>
      <c r="I52" s="11" t="s">
        <v>17583</v>
      </c>
      <c r="J52" s="11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11" t="s">
        <v>225</v>
      </c>
      <c r="E53" s="11" t="s">
        <v>70</v>
      </c>
      <c r="F53" s="11" t="s">
        <v>2320</v>
      </c>
      <c r="H53" s="11"/>
      <c r="I53" s="11" t="s">
        <v>17586</v>
      </c>
      <c r="J53" s="11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11" t="s">
        <v>225</v>
      </c>
      <c r="E54" s="11" t="s">
        <v>70</v>
      </c>
      <c r="F54" s="11" t="s">
        <v>2320</v>
      </c>
      <c r="H54" s="11" t="s">
        <v>2295</v>
      </c>
      <c r="I54" s="11" t="s">
        <v>17589</v>
      </c>
      <c r="J54" s="11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11" t="s">
        <v>225</v>
      </c>
      <c r="E55" s="11" t="s">
        <v>70</v>
      </c>
      <c r="F55" s="11" t="s">
        <v>2320</v>
      </c>
      <c r="H55" s="11" t="s">
        <v>2295</v>
      </c>
      <c r="I55" s="11" t="s">
        <v>17592</v>
      </c>
      <c r="J55" s="11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11" t="s">
        <v>225</v>
      </c>
      <c r="E56" s="11" t="s">
        <v>70</v>
      </c>
      <c r="F56" s="11" t="s">
        <v>2320</v>
      </c>
      <c r="H56" s="11" t="s">
        <v>2295</v>
      </c>
      <c r="I56" s="11" t="s">
        <v>17595</v>
      </c>
      <c r="J56" s="11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11" t="s">
        <v>225</v>
      </c>
      <c r="E57" s="11" t="s">
        <v>70</v>
      </c>
      <c r="F57" s="11" t="s">
        <v>2320</v>
      </c>
      <c r="H57" s="11" t="s">
        <v>2295</v>
      </c>
      <c r="I57" s="11" t="s">
        <v>17598</v>
      </c>
      <c r="J57" s="11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11" t="s">
        <v>225</v>
      </c>
      <c r="E58" s="11" t="s">
        <v>70</v>
      </c>
      <c r="F58" s="11" t="s">
        <v>2320</v>
      </c>
      <c r="H58" s="11" t="s">
        <v>2295</v>
      </c>
      <c r="I58" s="11" t="s">
        <v>17601</v>
      </c>
      <c r="J58" s="11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11" t="s">
        <v>225</v>
      </c>
      <c r="E59" s="11" t="s">
        <v>70</v>
      </c>
      <c r="F59" s="11" t="s">
        <v>2320</v>
      </c>
      <c r="H59" s="11" t="s">
        <v>2295</v>
      </c>
      <c r="I59" s="11" t="s">
        <v>17604</v>
      </c>
      <c r="J59" s="11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11" t="s">
        <v>225</v>
      </c>
      <c r="E60" s="11" t="s">
        <v>70</v>
      </c>
      <c r="F60" s="11" t="s">
        <v>2320</v>
      </c>
      <c r="H60" s="11" t="s">
        <v>2295</v>
      </c>
      <c r="I60" s="11" t="s">
        <v>17607</v>
      </c>
      <c r="J60" s="11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11" t="s">
        <v>225</v>
      </c>
      <c r="E61" s="11" t="s">
        <v>70</v>
      </c>
      <c r="F61" s="11" t="s">
        <v>2320</v>
      </c>
      <c r="H61" s="11" t="s">
        <v>2295</v>
      </c>
      <c r="I61" s="11" t="s">
        <v>17610</v>
      </c>
      <c r="J61" s="1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11" t="s">
        <v>225</v>
      </c>
      <c r="E62" s="11" t="s">
        <v>70</v>
      </c>
      <c r="F62" s="11" t="s">
        <v>2320</v>
      </c>
      <c r="H62" s="11" t="s">
        <v>2295</v>
      </c>
      <c r="I62" s="11" t="s">
        <v>17613</v>
      </c>
      <c r="J62" s="11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11" t="s">
        <v>3307</v>
      </c>
      <c r="E63" s="11" t="s">
        <v>70</v>
      </c>
      <c r="F63" s="11"/>
      <c r="H63" s="11"/>
      <c r="I63" s="11" t="s">
        <v>17616</v>
      </c>
      <c r="J63" s="11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11" t="s">
        <v>584</v>
      </c>
      <c r="E64" s="11" t="s">
        <v>70</v>
      </c>
      <c r="F64" s="11"/>
      <c r="H64" s="11"/>
      <c r="I64" s="11" t="s">
        <v>17619</v>
      </c>
      <c r="J64" s="11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11" t="s">
        <v>17741</v>
      </c>
      <c r="E65" s="11" t="s">
        <v>1258</v>
      </c>
      <c r="F65" s="11"/>
      <c r="H65" s="11"/>
      <c r="I65" s="11" t="s">
        <v>17622</v>
      </c>
      <c r="J65" s="11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11" t="s">
        <v>17741</v>
      </c>
      <c r="E66" s="11" t="s">
        <v>1258</v>
      </c>
      <c r="F66" s="11"/>
      <c r="H66" s="11"/>
      <c r="I66" s="11" t="s">
        <v>17625</v>
      </c>
      <c r="J66" s="11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11" t="s">
        <v>17741</v>
      </c>
      <c r="E67" s="11" t="s">
        <v>1258</v>
      </c>
      <c r="F67" s="11"/>
      <c r="H67" s="11"/>
      <c r="I67" s="11" t="s">
        <v>17628</v>
      </c>
      <c r="J67" s="11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11" t="s">
        <v>4</v>
      </c>
      <c r="E68" s="11" t="s">
        <v>8</v>
      </c>
      <c r="F68" s="11"/>
      <c r="H68" s="11"/>
      <c r="I68" s="11" t="s">
        <v>18106</v>
      </c>
      <c r="J68" s="11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11" t="s">
        <v>4</v>
      </c>
      <c r="E69" s="11" t="s">
        <v>8</v>
      </c>
      <c r="F69" s="11"/>
      <c r="H69" s="11"/>
      <c r="I69" s="11" t="s">
        <v>18109</v>
      </c>
      <c r="J69" s="11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11" t="s">
        <v>4</v>
      </c>
      <c r="E70" s="11" t="s">
        <v>8</v>
      </c>
      <c r="F70" s="11"/>
      <c r="H70" s="11"/>
      <c r="I70" s="11" t="s">
        <v>18112</v>
      </c>
      <c r="J70" s="11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11" t="s">
        <v>4</v>
      </c>
      <c r="E71" s="11" t="s">
        <v>8</v>
      </c>
      <c r="F71" s="11"/>
      <c r="H71" s="11"/>
      <c r="I71" s="11" t="s">
        <v>18115</v>
      </c>
      <c r="J71" s="1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11" t="s">
        <v>4</v>
      </c>
      <c r="E72" s="11" t="s">
        <v>8</v>
      </c>
      <c r="F72" s="11"/>
      <c r="H72" s="11"/>
      <c r="I72" s="11" t="s">
        <v>18591</v>
      </c>
      <c r="J72" s="11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11" t="s">
        <v>4</v>
      </c>
      <c r="E73" s="11" t="s">
        <v>465</v>
      </c>
      <c r="F73" s="11"/>
      <c r="H73" s="11"/>
      <c r="I73" s="11" t="s">
        <v>18594</v>
      </c>
      <c r="J73" s="11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11" t="s">
        <v>4</v>
      </c>
      <c r="E74" s="11" t="s">
        <v>465</v>
      </c>
      <c r="F74" s="11"/>
      <c r="H74" s="11"/>
      <c r="I74" s="11" t="s">
        <v>18597</v>
      </c>
      <c r="J74" s="11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11" t="s">
        <v>4</v>
      </c>
      <c r="E75" s="11" t="s">
        <v>465</v>
      </c>
      <c r="F75" s="11"/>
      <c r="H75" s="11"/>
      <c r="I75" s="11" t="s">
        <v>18600</v>
      </c>
      <c r="J75" s="11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11" t="s">
        <v>4</v>
      </c>
      <c r="E76" s="11" t="s">
        <v>10899</v>
      </c>
      <c r="F76" s="11"/>
      <c r="H76" s="11"/>
      <c r="I76" s="11" t="s">
        <v>18603</v>
      </c>
      <c r="J76" s="11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11" t="s">
        <v>4</v>
      </c>
      <c r="E77" s="11" t="s">
        <v>18716</v>
      </c>
      <c r="F77" s="11"/>
      <c r="H77" s="11"/>
      <c r="I77" s="11" t="s">
        <v>18606</v>
      </c>
      <c r="J77" s="11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11" t="s">
        <v>4</v>
      </c>
      <c r="E78" s="11" t="s">
        <v>8</v>
      </c>
      <c r="F78" s="11"/>
      <c r="H78" s="11"/>
      <c r="I78" s="11" t="s">
        <v>19099</v>
      </c>
      <c r="J78" s="11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11" t="s">
        <v>4</v>
      </c>
      <c r="E79" s="11" t="s">
        <v>465</v>
      </c>
      <c r="F79" s="11"/>
      <c r="H79" s="11"/>
      <c r="I79" s="11" t="s">
        <v>19102</v>
      </c>
      <c r="J79" s="11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11" t="s">
        <v>4</v>
      </c>
      <c r="E80" s="11" t="s">
        <v>465</v>
      </c>
      <c r="F80" s="11"/>
      <c r="H80" s="11"/>
      <c r="I80" s="11" t="s">
        <v>19105</v>
      </c>
      <c r="J80" s="11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11" t="s">
        <v>4</v>
      </c>
      <c r="E81" s="11" t="s">
        <v>465</v>
      </c>
      <c r="F81" s="11"/>
      <c r="H81" s="11"/>
      <c r="I81" s="11" t="s">
        <v>19108</v>
      </c>
      <c r="J81" s="1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11" t="s">
        <v>4</v>
      </c>
      <c r="E82" s="11" t="s">
        <v>17736</v>
      </c>
      <c r="F82" s="11"/>
      <c r="H82" s="11"/>
      <c r="I82" s="11" t="s">
        <v>19111</v>
      </c>
      <c r="J82" s="11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11" t="s">
        <v>4</v>
      </c>
      <c r="E83" s="11" t="s">
        <v>8</v>
      </c>
      <c r="F83" s="11"/>
      <c r="H83" s="11"/>
      <c r="I83" s="11" t="s">
        <v>19114</v>
      </c>
      <c r="J83" s="11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11" t="s">
        <v>1590</v>
      </c>
      <c r="E84" s="11" t="s">
        <v>8</v>
      </c>
      <c r="F84" s="11"/>
      <c r="H84" s="11"/>
      <c r="I84" s="11" t="s">
        <v>19440</v>
      </c>
      <c r="J84" s="11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11" t="s">
        <v>1590</v>
      </c>
      <c r="E85" s="11" t="s">
        <v>8</v>
      </c>
      <c r="F85" s="11"/>
      <c r="H85" s="11"/>
      <c r="I85" s="11" t="s">
        <v>19443</v>
      </c>
      <c r="J85" s="11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11" t="s">
        <v>4</v>
      </c>
      <c r="E86" s="11" t="s">
        <v>8</v>
      </c>
      <c r="F86" s="11"/>
      <c r="H86" s="11"/>
      <c r="I86" s="11" t="s">
        <v>19767</v>
      </c>
      <c r="J86" s="11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11" t="s">
        <v>4</v>
      </c>
      <c r="E87" s="11" t="s">
        <v>8</v>
      </c>
      <c r="F87" s="11"/>
      <c r="H87" s="11"/>
      <c r="I87" s="11" t="s">
        <v>19770</v>
      </c>
      <c r="J87" s="11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11" t="s">
        <v>1590</v>
      </c>
      <c r="E88" s="11" t="s">
        <v>8</v>
      </c>
      <c r="F88" s="11"/>
      <c r="H88" s="11"/>
      <c r="I88" s="11" t="s">
        <v>19773</v>
      </c>
      <c r="J88" s="11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11" t="s">
        <v>4</v>
      </c>
      <c r="E89" s="11" t="s">
        <v>20539</v>
      </c>
      <c r="F89" s="11"/>
      <c r="H89" s="11"/>
      <c r="I89" s="11" t="s">
        <v>20309</v>
      </c>
      <c r="J89" s="11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11" t="s">
        <v>4</v>
      </c>
      <c r="E90" s="11" t="s">
        <v>8</v>
      </c>
      <c r="F90" s="11"/>
      <c r="H90" s="11"/>
      <c r="I90" s="11" t="s">
        <v>20312</v>
      </c>
      <c r="J90" s="11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11" t="s">
        <v>4</v>
      </c>
      <c r="E91" s="11" t="s">
        <v>8</v>
      </c>
      <c r="F91" s="11"/>
      <c r="H91" s="11"/>
      <c r="I91" s="11" t="s">
        <v>20315</v>
      </c>
      <c r="J91" s="1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11" t="s">
        <v>4</v>
      </c>
      <c r="E92" s="11" t="s">
        <v>8</v>
      </c>
      <c r="F92" s="11"/>
      <c r="H92" s="11"/>
      <c r="I92" s="11" t="s">
        <v>20318</v>
      </c>
      <c r="J92" s="11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11" t="s">
        <v>4</v>
      </c>
      <c r="E93" s="11" t="s">
        <v>8</v>
      </c>
      <c r="F93" s="11"/>
      <c r="H93" s="11"/>
      <c r="I93" s="11" t="s">
        <v>20777</v>
      </c>
      <c r="J93" s="11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11" t="s">
        <v>4</v>
      </c>
      <c r="E94" s="11" t="s">
        <v>18716</v>
      </c>
      <c r="F94" s="11"/>
      <c r="H94" s="11"/>
      <c r="I94" s="11" t="s">
        <v>20780</v>
      </c>
      <c r="J94" s="11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11" t="s">
        <v>4</v>
      </c>
      <c r="E95" s="11" t="s">
        <v>8</v>
      </c>
      <c r="F95" s="11"/>
      <c r="H95" s="11"/>
      <c r="I95" s="11" t="s">
        <v>20783</v>
      </c>
      <c r="J95" s="11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11" t="s">
        <v>4</v>
      </c>
      <c r="E96" s="11" t="s">
        <v>18716</v>
      </c>
      <c r="F96" s="11"/>
      <c r="H96" s="11"/>
      <c r="I96" s="11" t="s">
        <v>20786</v>
      </c>
      <c r="J96" s="11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11" t="s">
        <v>4</v>
      </c>
      <c r="E97" s="11" t="s">
        <v>18716</v>
      </c>
      <c r="F97" s="11"/>
      <c r="H97" s="11"/>
      <c r="I97" s="11" t="s">
        <v>20789</v>
      </c>
      <c r="J97" s="11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11" t="s">
        <v>4</v>
      </c>
      <c r="E98" s="11" t="s">
        <v>18716</v>
      </c>
      <c r="F98" s="11"/>
      <c r="H98" s="11"/>
      <c r="I98" s="11" t="s">
        <v>20792</v>
      </c>
      <c r="J98" s="11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11" t="s">
        <v>4</v>
      </c>
      <c r="E99" s="11" t="s">
        <v>6931</v>
      </c>
      <c r="F99" s="11"/>
      <c r="H99" s="11"/>
      <c r="I99" s="11" t="s">
        <v>21320</v>
      </c>
      <c r="J99" s="11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11" t="s">
        <v>21566</v>
      </c>
      <c r="E100" s="11" t="s">
        <v>465</v>
      </c>
      <c r="F100" s="11"/>
      <c r="H100" s="11"/>
      <c r="I100" s="11" t="s">
        <v>21323</v>
      </c>
      <c r="J100" s="11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11" t="s">
        <v>4</v>
      </c>
      <c r="E101" s="11" t="s">
        <v>8</v>
      </c>
      <c r="F101" s="11"/>
      <c r="H101" s="11"/>
      <c r="I101" s="11" t="s">
        <v>21326</v>
      </c>
      <c r="J101" s="1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11" t="s">
        <v>4</v>
      </c>
      <c r="E102" s="11" t="s">
        <v>8</v>
      </c>
      <c r="F102" s="11"/>
      <c r="H102" s="11"/>
      <c r="I102" s="11" t="s">
        <v>21329</v>
      </c>
      <c r="J102" s="11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11" t="s">
        <v>4</v>
      </c>
      <c r="E103" s="11" t="s">
        <v>21557</v>
      </c>
      <c r="F103" s="11"/>
      <c r="H103" s="11"/>
      <c r="I103" s="11" t="s">
        <v>21332</v>
      </c>
      <c r="J103" s="11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11" t="s">
        <v>17321</v>
      </c>
      <c r="E104" s="11" t="s">
        <v>21557</v>
      </c>
      <c r="F104" s="11"/>
      <c r="H104" s="11"/>
      <c r="I104" s="11" t="s">
        <v>21335</v>
      </c>
      <c r="J104" s="11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11" t="s">
        <v>17321</v>
      </c>
      <c r="E105" s="11" t="s">
        <v>21557</v>
      </c>
      <c r="F105" s="11"/>
      <c r="H105" s="11" t="s">
        <v>2295</v>
      </c>
      <c r="I105" s="11" t="s">
        <v>21338</v>
      </c>
      <c r="J105" s="11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11" t="s">
        <v>4</v>
      </c>
      <c r="E106" s="11" t="s">
        <v>21567</v>
      </c>
      <c r="F106" s="11"/>
      <c r="H106" s="11"/>
      <c r="I106" s="11" t="s">
        <v>21341</v>
      </c>
      <c r="J106" s="11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11" t="s">
        <v>4</v>
      </c>
      <c r="E107" s="11" t="s">
        <v>465</v>
      </c>
      <c r="F107" s="11"/>
      <c r="H107" s="11"/>
      <c r="I107" s="11" t="s">
        <v>21344</v>
      </c>
      <c r="J107" s="11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11" t="s">
        <v>4</v>
      </c>
      <c r="E108" s="11" t="s">
        <v>8</v>
      </c>
      <c r="F108" s="11"/>
      <c r="H108" s="11"/>
      <c r="I108" s="11" t="s">
        <v>21347</v>
      </c>
      <c r="J108" s="11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11" t="s">
        <v>4</v>
      </c>
      <c r="E109" s="11" t="s">
        <v>8</v>
      </c>
      <c r="F109" s="11"/>
      <c r="H109" s="11"/>
      <c r="I109" s="11" t="s">
        <v>22012</v>
      </c>
      <c r="J109" s="11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11" t="s">
        <v>22081</v>
      </c>
      <c r="E110" s="11"/>
      <c r="F110" s="11"/>
      <c r="H110" s="11"/>
      <c r="I110" s="11" t="s">
        <v>22015</v>
      </c>
      <c r="J110" s="11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11" t="s">
        <v>22082</v>
      </c>
      <c r="E111" s="11"/>
      <c r="F111" s="11"/>
      <c r="H111" s="11"/>
      <c r="I111" s="11" t="s">
        <v>22018</v>
      </c>
      <c r="J111" s="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11" t="s">
        <v>22346</v>
      </c>
      <c r="E112" s="11"/>
      <c r="F112" s="11"/>
      <c r="H112" s="11"/>
      <c r="I112" s="11" t="s">
        <v>22021</v>
      </c>
      <c r="J112" s="11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11" t="s">
        <v>22346</v>
      </c>
      <c r="E113" s="11"/>
      <c r="F113" s="11"/>
      <c r="H113" s="11"/>
      <c r="I113" s="11" t="s">
        <v>22304</v>
      </c>
      <c r="J113" s="11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11" t="s">
        <v>22346</v>
      </c>
      <c r="E114" s="11"/>
      <c r="F114" s="11"/>
      <c r="H114" s="11"/>
      <c r="I114" s="11" t="s">
        <v>22307</v>
      </c>
      <c r="J114" s="11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11" t="s">
        <v>17321</v>
      </c>
      <c r="E115" s="11" t="s">
        <v>21557</v>
      </c>
      <c r="F115" s="11"/>
      <c r="H115" s="11"/>
      <c r="I115" s="11" t="s">
        <v>22503</v>
      </c>
      <c r="J115" s="11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11" t="s">
        <v>4</v>
      </c>
      <c r="E116" s="11" t="s">
        <v>8</v>
      </c>
      <c r="F116" s="11"/>
      <c r="H116" s="11"/>
      <c r="I116" s="11" t="s">
        <v>22506</v>
      </c>
      <c r="J116" s="11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11" t="s">
        <v>4</v>
      </c>
      <c r="E117" s="11" t="s">
        <v>8</v>
      </c>
      <c r="F117" s="11"/>
      <c r="H117" s="11"/>
      <c r="I117" s="11" t="s">
        <v>22737</v>
      </c>
      <c r="J117" s="11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11" t="s">
        <v>17321</v>
      </c>
      <c r="E118" s="11" t="s">
        <v>21557</v>
      </c>
      <c r="F118" s="11"/>
      <c r="H118" s="11"/>
      <c r="I118" s="11" t="s">
        <v>22740</v>
      </c>
      <c r="J118" s="11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11" t="s">
        <v>584</v>
      </c>
      <c r="E119" s="11" t="s">
        <v>21557</v>
      </c>
      <c r="F119" s="11"/>
      <c r="H119" s="11"/>
      <c r="I119" s="11" t="s">
        <v>22743</v>
      </c>
      <c r="J119" s="11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11" t="s">
        <v>4</v>
      </c>
      <c r="E120" s="11" t="s">
        <v>8</v>
      </c>
      <c r="F120" s="11"/>
      <c r="H120" s="11"/>
      <c r="I120" s="11" t="s">
        <v>22746</v>
      </c>
      <c r="J120" s="11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11" t="s">
        <v>4</v>
      </c>
      <c r="E121" s="11" t="s">
        <v>8</v>
      </c>
      <c r="F121" s="11"/>
      <c r="H121" s="11"/>
      <c r="I121" s="11" t="s">
        <v>23131</v>
      </c>
      <c r="J121" s="1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11" t="s">
        <v>1590</v>
      </c>
      <c r="E122" s="11" t="s">
        <v>8</v>
      </c>
      <c r="F122" s="11"/>
      <c r="H122" s="11"/>
      <c r="I122" s="11" t="s">
        <v>23134</v>
      </c>
      <c r="J122" s="11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23137</v>
      </c>
      <c r="J123" s="11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11" t="s">
        <v>1590</v>
      </c>
      <c r="E124" s="11" t="s">
        <v>8</v>
      </c>
      <c r="F124" s="11"/>
      <c r="H124" s="11"/>
      <c r="I124" s="11" t="s">
        <v>23140</v>
      </c>
      <c r="J124" s="11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11" t="s">
        <v>4</v>
      </c>
      <c r="E125" s="11" t="s">
        <v>8</v>
      </c>
      <c r="F125" s="11"/>
      <c r="H125" s="11"/>
      <c r="I125" s="11" t="s">
        <v>23647</v>
      </c>
      <c r="J125" s="11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11" t="s">
        <v>4</v>
      </c>
      <c r="E126" s="11" t="s">
        <v>8</v>
      </c>
      <c r="F126" s="11"/>
      <c r="H126" s="11"/>
      <c r="I126" s="11" t="s">
        <v>23650</v>
      </c>
      <c r="J126" s="11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11" t="s">
        <v>4</v>
      </c>
      <c r="E127" s="11" t="s">
        <v>8</v>
      </c>
      <c r="F127" s="11"/>
      <c r="H127" s="11"/>
      <c r="I127" s="11" t="s">
        <v>23653</v>
      </c>
      <c r="J127" s="11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11" t="s">
        <v>4</v>
      </c>
      <c r="E128" s="11" t="s">
        <v>8</v>
      </c>
      <c r="F128" s="11"/>
      <c r="H128" s="11"/>
      <c r="I128" s="11" t="s">
        <v>23656</v>
      </c>
      <c r="J128" s="11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11" t="s">
        <v>4</v>
      </c>
      <c r="E129" s="11" t="s">
        <v>8</v>
      </c>
      <c r="F129" s="11"/>
      <c r="H129" s="11"/>
      <c r="I129" s="11" t="s">
        <v>23659</v>
      </c>
      <c r="J129" s="11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11" t="s">
        <v>4</v>
      </c>
      <c r="E130" s="11" t="s">
        <v>8</v>
      </c>
      <c r="F130" s="11"/>
      <c r="H130" s="11"/>
      <c r="I130" s="11" t="s">
        <v>24120</v>
      </c>
      <c r="J130" s="11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11" t="s">
        <v>7214</v>
      </c>
      <c r="E131" s="11"/>
      <c r="F131" s="11"/>
      <c r="H131" s="11"/>
      <c r="I131" s="11" t="s">
        <v>24123</v>
      </c>
      <c r="J131" s="1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11" t="s">
        <v>7214</v>
      </c>
      <c r="E132" s="11"/>
      <c r="F132" s="11"/>
      <c r="H132" s="11"/>
      <c r="I132" s="11" t="s">
        <v>24126</v>
      </c>
      <c r="J132" s="11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11" t="s">
        <v>7214</v>
      </c>
      <c r="E133" s="11"/>
      <c r="F133" s="11"/>
      <c r="H133" s="11"/>
      <c r="I133" s="11" t="s">
        <v>24129</v>
      </c>
      <c r="J133" s="11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11" t="s">
        <v>4</v>
      </c>
      <c r="E134" s="11" t="s">
        <v>8</v>
      </c>
      <c r="F134" s="11"/>
      <c r="H134" s="11"/>
      <c r="I134" s="11" t="s">
        <v>24132</v>
      </c>
      <c r="J134" s="11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11" t="s">
        <v>4</v>
      </c>
      <c r="E135" s="11" t="s">
        <v>8</v>
      </c>
      <c r="F135" s="11"/>
      <c r="H135" s="11"/>
      <c r="I135" s="11" t="s">
        <v>24374</v>
      </c>
      <c r="J135" s="11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11" t="s">
        <v>4</v>
      </c>
      <c r="E136" s="11" t="s">
        <v>18716</v>
      </c>
      <c r="F136" s="11"/>
      <c r="H136" s="11"/>
      <c r="I136" s="11" t="s">
        <v>24377</v>
      </c>
      <c r="J136" s="11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11" t="s">
        <v>4</v>
      </c>
      <c r="E137" s="11" t="s">
        <v>18716</v>
      </c>
      <c r="F137" s="11"/>
      <c r="H137" s="11"/>
      <c r="I137" s="11" t="s">
        <v>24380</v>
      </c>
      <c r="J137" s="11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11" t="s">
        <v>7214</v>
      </c>
      <c r="E138" s="11"/>
      <c r="F138" s="11"/>
      <c r="H138" s="11"/>
      <c r="I138" s="11" t="s">
        <v>24383</v>
      </c>
      <c r="J138" s="11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11" t="s">
        <v>7214</v>
      </c>
      <c r="E139" s="11"/>
      <c r="F139" s="11"/>
      <c r="H139" s="11"/>
      <c r="I139" s="11" t="s">
        <v>24386</v>
      </c>
      <c r="J139" s="11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11" t="s">
        <v>4</v>
      </c>
      <c r="E140" s="11" t="s">
        <v>8</v>
      </c>
      <c r="F140" s="11"/>
      <c r="H140" s="11"/>
      <c r="I140" s="11" t="s">
        <v>24389</v>
      </c>
      <c r="J140" s="11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11" t="s">
        <v>7214</v>
      </c>
      <c r="E141" s="11"/>
      <c r="F141" s="11"/>
      <c r="H141" s="11"/>
      <c r="I141" s="11" t="s">
        <v>24735</v>
      </c>
      <c r="J141" s="1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11" t="s">
        <v>7214</v>
      </c>
      <c r="E142" s="11"/>
      <c r="F142" s="11"/>
      <c r="H142" s="11"/>
      <c r="I142" s="11" t="s">
        <v>24738</v>
      </c>
      <c r="J142" s="11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11" t="s">
        <v>7214</v>
      </c>
      <c r="E143" s="11"/>
      <c r="F143" s="11"/>
      <c r="H143" s="11"/>
      <c r="I143" s="11" t="s">
        <v>24741</v>
      </c>
      <c r="J143" s="11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11" t="s">
        <v>4</v>
      </c>
      <c r="E144" s="11" t="s">
        <v>18716</v>
      </c>
      <c r="F144" s="11"/>
      <c r="H144" s="11"/>
      <c r="I144" s="11" t="s">
        <v>24744</v>
      </c>
      <c r="J144" s="11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11" t="s">
        <v>4</v>
      </c>
      <c r="E145" s="11" t="s">
        <v>8</v>
      </c>
      <c r="F145" s="11"/>
      <c r="H145" s="11"/>
      <c r="I145" s="11" t="s">
        <v>24947</v>
      </c>
      <c r="J145" s="11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11" t="s">
        <v>7214</v>
      </c>
      <c r="E146" s="11"/>
      <c r="F146" s="11"/>
      <c r="H146" s="11"/>
      <c r="I146" s="11" t="s">
        <v>24950</v>
      </c>
      <c r="J146" s="11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11" t="s">
        <v>7214</v>
      </c>
      <c r="E147" s="11"/>
      <c r="F147" s="11"/>
      <c r="H147" s="11"/>
      <c r="I147" s="11" t="s">
        <v>24953</v>
      </c>
      <c r="J147" s="11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11" t="s">
        <v>4</v>
      </c>
      <c r="E148" s="11" t="s">
        <v>8</v>
      </c>
      <c r="F148" s="11"/>
      <c r="H148" s="11"/>
      <c r="I148" s="11" t="s">
        <v>24956</v>
      </c>
      <c r="J148" s="11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11" t="s">
        <v>4</v>
      </c>
      <c r="E149" s="11" t="s">
        <v>8</v>
      </c>
      <c r="F149" s="11"/>
      <c r="H149" s="11"/>
      <c r="I149" s="11" t="s">
        <v>25179</v>
      </c>
      <c r="J149" s="11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11" t="s">
        <v>7214</v>
      </c>
      <c r="E150" s="11"/>
      <c r="F150" s="11"/>
      <c r="H150" s="11"/>
      <c r="I150" s="11" t="s">
        <v>25182</v>
      </c>
      <c r="J150" s="11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11" t="s">
        <v>4</v>
      </c>
      <c r="E151" s="11" t="s">
        <v>8</v>
      </c>
      <c r="F151" s="11"/>
      <c r="H151" s="11"/>
      <c r="I151" s="11" t="s">
        <v>25185</v>
      </c>
      <c r="J151" s="1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11" t="s">
        <v>4</v>
      </c>
      <c r="E152" s="11" t="s">
        <v>8</v>
      </c>
      <c r="F152" s="11"/>
      <c r="H152" s="11"/>
      <c r="I152" s="11" t="s">
        <v>25710</v>
      </c>
      <c r="J152" s="11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11" t="s">
        <v>7214</v>
      </c>
      <c r="E153" s="11"/>
      <c r="F153" s="11"/>
      <c r="H153" s="11"/>
      <c r="I153" s="11" t="s">
        <v>25713</v>
      </c>
      <c r="J153" s="11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11" t="s">
        <v>7214</v>
      </c>
      <c r="E154" s="11"/>
      <c r="F154" s="11"/>
      <c r="H154" s="11"/>
      <c r="I154" s="11" t="s">
        <v>25716</v>
      </c>
      <c r="J154" s="11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11" t="s">
        <v>4</v>
      </c>
      <c r="E155" s="11" t="s">
        <v>18716</v>
      </c>
      <c r="F155" s="11"/>
      <c r="H155" s="11"/>
      <c r="I155" s="11" t="s">
        <v>25719</v>
      </c>
      <c r="J155" s="11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11" t="s">
        <v>4</v>
      </c>
      <c r="E156" s="11" t="s">
        <v>18716</v>
      </c>
      <c r="F156" s="11"/>
      <c r="H156" s="11"/>
      <c r="I156" s="11" t="s">
        <v>25722</v>
      </c>
      <c r="J156" s="11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11" t="s">
        <v>4</v>
      </c>
      <c r="E157" s="11" t="s">
        <v>8</v>
      </c>
      <c r="F157" s="11"/>
      <c r="H157" s="11"/>
      <c r="I157" s="11" t="s">
        <v>25725</v>
      </c>
      <c r="J157" s="11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11" t="s">
        <v>4</v>
      </c>
      <c r="E158" s="11" t="s">
        <v>8</v>
      </c>
      <c r="F158" s="11"/>
      <c r="H158" s="11"/>
      <c r="I158" s="11" t="s">
        <v>25728</v>
      </c>
      <c r="J158" s="11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11" t="s">
        <v>4</v>
      </c>
      <c r="E159" s="11" t="s">
        <v>8</v>
      </c>
      <c r="F159" s="11"/>
      <c r="H159" s="11"/>
      <c r="I159" s="11" t="s">
        <v>26728</v>
      </c>
      <c r="J159" s="11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11" t="s">
        <v>225</v>
      </c>
      <c r="E160" s="11" t="s">
        <v>70</v>
      </c>
      <c r="F160" s="11" t="s">
        <v>3996</v>
      </c>
      <c r="H160" s="11"/>
      <c r="I160" s="11" t="s">
        <v>26731</v>
      </c>
      <c r="J160" s="11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11" t="s">
        <v>225</v>
      </c>
      <c r="E161" s="11" t="s">
        <v>70</v>
      </c>
      <c r="F161" s="11" t="s">
        <v>58</v>
      </c>
      <c r="H161" s="11"/>
      <c r="I161" s="11" t="s">
        <v>26734</v>
      </c>
      <c r="J161" s="1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11" t="s">
        <v>225</v>
      </c>
      <c r="E162" s="11" t="s">
        <v>70</v>
      </c>
      <c r="F162" s="11" t="s">
        <v>58</v>
      </c>
      <c r="H162" s="11"/>
      <c r="I162" s="11" t="s">
        <v>26737</v>
      </c>
      <c r="J162" s="11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11" t="s">
        <v>225</v>
      </c>
      <c r="E163" s="11" t="s">
        <v>70</v>
      </c>
      <c r="F163" s="11" t="s">
        <v>58</v>
      </c>
      <c r="H163" s="11"/>
      <c r="I163" s="11" t="s">
        <v>26740</v>
      </c>
      <c r="J163" s="11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11" t="s">
        <v>225</v>
      </c>
      <c r="E164" s="11" t="s">
        <v>70</v>
      </c>
      <c r="F164" s="11" t="s">
        <v>58</v>
      </c>
      <c r="H164" s="11"/>
      <c r="I164" s="11" t="s">
        <v>26743</v>
      </c>
      <c r="J164" s="11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11" t="s">
        <v>137</v>
      </c>
      <c r="E165" s="11" t="s">
        <v>21557</v>
      </c>
      <c r="F165" s="11"/>
      <c r="H165" s="11"/>
      <c r="I165" s="11" t="s">
        <v>26746</v>
      </c>
      <c r="J165" s="11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11" t="s">
        <v>137</v>
      </c>
      <c r="E166" s="11" t="s">
        <v>21557</v>
      </c>
      <c r="F166" s="11"/>
      <c r="H166" s="11"/>
      <c r="I166" s="11" t="s">
        <v>26749</v>
      </c>
      <c r="J166" s="11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11" t="s">
        <v>7214</v>
      </c>
      <c r="E167" s="11"/>
      <c r="F167" s="11"/>
      <c r="H167" s="11"/>
      <c r="I167" s="11" t="s">
        <v>26752</v>
      </c>
      <c r="J167" s="11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11" t="s">
        <v>4</v>
      </c>
      <c r="E168" s="11" t="s">
        <v>8</v>
      </c>
      <c r="F168" s="11"/>
      <c r="H168" s="11"/>
      <c r="I168" s="11" t="s">
        <v>26755</v>
      </c>
      <c r="J168" s="11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11" t="s">
        <v>7214</v>
      </c>
      <c r="E169" s="11"/>
      <c r="F169" s="11"/>
      <c r="H169" s="11"/>
      <c r="I169" s="11" t="s">
        <v>26758</v>
      </c>
      <c r="J169" s="11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11" t="s">
        <v>137</v>
      </c>
      <c r="E170" s="11" t="s">
        <v>21557</v>
      </c>
      <c r="F170" s="11"/>
      <c r="H170" s="11"/>
      <c r="I170" s="11" t="s">
        <v>26761</v>
      </c>
      <c r="J170" s="11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11" t="s">
        <v>7214</v>
      </c>
      <c r="E171" s="11"/>
      <c r="F171" s="11"/>
      <c r="H171" s="11"/>
      <c r="I171" s="11" t="s">
        <v>26764</v>
      </c>
      <c r="J171" s="1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11" t="s">
        <v>4</v>
      </c>
      <c r="E172" s="11" t="s">
        <v>8</v>
      </c>
      <c r="F172" s="11"/>
      <c r="H172" s="11"/>
      <c r="I172" s="11" t="s">
        <v>26767</v>
      </c>
      <c r="J172" s="11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11" t="s">
        <v>7214</v>
      </c>
      <c r="E173" s="11" t="s">
        <v>1258</v>
      </c>
      <c r="F173" s="11"/>
      <c r="H173" s="11"/>
      <c r="I173" s="11" t="s">
        <v>26770</v>
      </c>
      <c r="J173" s="11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11" t="s">
        <v>7214</v>
      </c>
      <c r="E174" s="11" t="s">
        <v>1258</v>
      </c>
      <c r="F174" s="11"/>
      <c r="H174" s="11"/>
      <c r="I174" s="11" t="s">
        <v>26773</v>
      </c>
      <c r="J174" s="11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11" t="s">
        <v>7214</v>
      </c>
      <c r="E175" s="11" t="s">
        <v>1258</v>
      </c>
      <c r="F175" s="11"/>
      <c r="H175" s="11"/>
      <c r="I175" s="11" t="s">
        <v>26776</v>
      </c>
      <c r="J175" s="11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11" t="s">
        <v>7214</v>
      </c>
      <c r="E176" s="11" t="s">
        <v>1258</v>
      </c>
      <c r="F176" s="11"/>
      <c r="H176" s="11"/>
      <c r="I176" s="11" t="s">
        <v>26779</v>
      </c>
      <c r="J176" s="11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11" t="s">
        <v>4</v>
      </c>
      <c r="E177" s="11" t="s">
        <v>6931</v>
      </c>
      <c r="F177" s="11"/>
      <c r="H177" s="11"/>
      <c r="I177" s="11" t="s">
        <v>27296</v>
      </c>
      <c r="J177" s="11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11" t="s">
        <v>4</v>
      </c>
      <c r="E178" s="11" t="s">
        <v>6931</v>
      </c>
      <c r="F178" s="11"/>
      <c r="H178" s="11"/>
      <c r="I178" s="11" t="s">
        <v>27299</v>
      </c>
      <c r="J178" s="11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11" t="s">
        <v>4</v>
      </c>
      <c r="E179" s="11" t="s">
        <v>6931</v>
      </c>
      <c r="F179" s="11"/>
      <c r="H179" s="11"/>
      <c r="I179" s="11" t="s">
        <v>27302</v>
      </c>
      <c r="J179" s="11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11" t="s">
        <v>4</v>
      </c>
      <c r="E180" s="11" t="s">
        <v>6931</v>
      </c>
      <c r="F180" s="11"/>
      <c r="H180" s="11"/>
      <c r="I180" s="11" t="s">
        <v>27305</v>
      </c>
      <c r="J180" s="11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11" t="s">
        <v>4</v>
      </c>
      <c r="E181" s="11" t="s">
        <v>8</v>
      </c>
      <c r="F181" s="11"/>
      <c r="H181" s="11"/>
      <c r="I181" s="11" t="s">
        <v>27308</v>
      </c>
      <c r="J181" s="1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11" t="s">
        <v>4</v>
      </c>
      <c r="E182" s="11" t="s">
        <v>18716</v>
      </c>
      <c r="F182" s="11"/>
      <c r="H182" s="11"/>
      <c r="I182" s="11" t="s">
        <v>27540</v>
      </c>
      <c r="J182" s="11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11" t="s">
        <v>4</v>
      </c>
      <c r="E183" s="11" t="s">
        <v>18716</v>
      </c>
      <c r="F183" s="11"/>
      <c r="H183" s="11"/>
      <c r="I183" s="11" t="s">
        <v>27543</v>
      </c>
      <c r="J183" s="11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11" t="s">
        <v>4</v>
      </c>
      <c r="E184" s="11" t="s">
        <v>6931</v>
      </c>
      <c r="F184" s="11"/>
      <c r="H184" s="11"/>
      <c r="I184" s="11" t="s">
        <v>27546</v>
      </c>
      <c r="J184" s="11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11" t="s">
        <v>4</v>
      </c>
      <c r="E185" s="11" t="s">
        <v>8</v>
      </c>
      <c r="F185" s="11"/>
      <c r="H185" s="11"/>
      <c r="I185" s="11" t="s">
        <v>27549</v>
      </c>
      <c r="J185" s="11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11" t="s">
        <v>4</v>
      </c>
      <c r="E186" s="11" t="s">
        <v>18716</v>
      </c>
      <c r="F186" s="11"/>
      <c r="H186" s="11"/>
      <c r="I186" s="11" t="s">
        <v>28042</v>
      </c>
      <c r="J186" s="11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11" t="s">
        <v>4</v>
      </c>
      <c r="E187" s="11" t="s">
        <v>8</v>
      </c>
      <c r="F187" s="11"/>
      <c r="H187" s="11"/>
      <c r="I187" s="11" t="s">
        <v>28045</v>
      </c>
      <c r="J187" s="11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11" t="s">
        <v>7214</v>
      </c>
      <c r="E188" s="11" t="s">
        <v>1258</v>
      </c>
      <c r="F188" s="11"/>
      <c r="H188" s="11"/>
      <c r="I188" s="11" t="s">
        <v>28048</v>
      </c>
      <c r="J188" s="11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11" t="s">
        <v>4</v>
      </c>
      <c r="E189" s="11" t="s">
        <v>18716</v>
      </c>
      <c r="F189" s="11"/>
      <c r="H189" s="11"/>
      <c r="I189" s="11" t="s">
        <v>28051</v>
      </c>
      <c r="J189" s="11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11" t="s">
        <v>4</v>
      </c>
      <c r="E190" s="11" t="s">
        <v>18716</v>
      </c>
      <c r="F190" s="11"/>
      <c r="H190" s="11"/>
      <c r="I190" s="11" t="s">
        <v>28054</v>
      </c>
      <c r="J190" s="11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11" t="s">
        <v>4</v>
      </c>
      <c r="E191" s="11" t="s">
        <v>18716</v>
      </c>
      <c r="F191" s="11"/>
      <c r="H191" s="11"/>
      <c r="I191" s="11" t="s">
        <v>28057</v>
      </c>
      <c r="J191" s="1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11" t="s">
        <v>28159</v>
      </c>
      <c r="E192" s="11" t="s">
        <v>21557</v>
      </c>
      <c r="F192" s="11" t="s">
        <v>3996</v>
      </c>
      <c r="H192" s="11"/>
      <c r="I192" s="11" t="s">
        <v>28060</v>
      </c>
      <c r="J192" s="11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11" t="s">
        <v>28160</v>
      </c>
      <c r="E193" s="11" t="s">
        <v>1258</v>
      </c>
      <c r="F193" s="11"/>
      <c r="H193" s="11"/>
      <c r="I193" s="11" t="s">
        <v>28063</v>
      </c>
      <c r="J193" s="11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11" t="s">
        <v>4</v>
      </c>
      <c r="E194" s="11" t="s">
        <v>18716</v>
      </c>
      <c r="F194" s="11"/>
      <c r="H194" s="11"/>
      <c r="I194" s="11" t="s">
        <v>28066</v>
      </c>
      <c r="J194" s="11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11" t="s">
        <v>4</v>
      </c>
      <c r="E195" s="11" t="s">
        <v>8</v>
      </c>
      <c r="F195" s="11"/>
      <c r="H195" s="11"/>
      <c r="I195" s="11" t="s">
        <v>28069</v>
      </c>
      <c r="J195" s="11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11" t="s">
        <v>4</v>
      </c>
      <c r="E196" s="11" t="s">
        <v>8</v>
      </c>
      <c r="F196" s="11"/>
      <c r="H196" s="11"/>
      <c r="I196" s="11" t="s">
        <v>28591</v>
      </c>
      <c r="J196" s="11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11" t="s">
        <v>4</v>
      </c>
      <c r="E197" s="11" t="s">
        <v>6931</v>
      </c>
      <c r="F197" s="11"/>
      <c r="H197" s="11"/>
      <c r="I197" s="11" t="s">
        <v>28594</v>
      </c>
      <c r="J197" s="11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11" t="s">
        <v>4</v>
      </c>
      <c r="E198" s="11" t="s">
        <v>8</v>
      </c>
      <c r="F198" s="11"/>
      <c r="H198" s="11"/>
      <c r="I198" s="11" t="s">
        <v>28597</v>
      </c>
      <c r="J198" s="11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11" t="s">
        <v>4</v>
      </c>
      <c r="E199" s="11" t="s">
        <v>6931</v>
      </c>
      <c r="F199" s="11"/>
      <c r="H199" s="11"/>
      <c r="I199" s="11" t="s">
        <v>28600</v>
      </c>
      <c r="J199" s="11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11" t="s">
        <v>226</v>
      </c>
      <c r="E200" s="11" t="s">
        <v>70</v>
      </c>
      <c r="F200" s="11" t="s">
        <v>58</v>
      </c>
      <c r="H200" s="11"/>
      <c r="I200" s="11" t="s">
        <v>28603</v>
      </c>
      <c r="J200" s="11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11" t="s">
        <v>226</v>
      </c>
      <c r="E201" s="11" t="s">
        <v>70</v>
      </c>
      <c r="F201" s="11" t="s">
        <v>58</v>
      </c>
      <c r="H201" s="11"/>
      <c r="I201" s="11" t="s">
        <v>28606</v>
      </c>
      <c r="J201" s="1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11" t="s">
        <v>226</v>
      </c>
      <c r="E202" s="11" t="s">
        <v>70</v>
      </c>
      <c r="F202" s="11" t="s">
        <v>58</v>
      </c>
      <c r="H202" s="11"/>
      <c r="I202" s="11" t="s">
        <v>28609</v>
      </c>
      <c r="J202" s="11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11" t="s">
        <v>226</v>
      </c>
      <c r="E203" s="11" t="s">
        <v>70</v>
      </c>
      <c r="F203" s="11" t="s">
        <v>58</v>
      </c>
      <c r="H203" s="11"/>
      <c r="I203" s="11" t="s">
        <v>28612</v>
      </c>
      <c r="J203" s="11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11" t="s">
        <v>226</v>
      </c>
      <c r="E204" s="11" t="s">
        <v>70</v>
      </c>
      <c r="F204" s="11" t="s">
        <v>58</v>
      </c>
      <c r="H204" s="11"/>
      <c r="I204" s="11" t="s">
        <v>28615</v>
      </c>
      <c r="J204" s="11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11" t="s">
        <v>226</v>
      </c>
      <c r="E205" s="11" t="s">
        <v>70</v>
      </c>
      <c r="F205" s="11" t="s">
        <v>28780</v>
      </c>
      <c r="H205" s="11"/>
      <c r="I205" s="11" t="s">
        <v>28618</v>
      </c>
      <c r="J205" s="11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11" t="s">
        <v>226</v>
      </c>
      <c r="E206" s="11" t="s">
        <v>70</v>
      </c>
      <c r="F206" s="11" t="s">
        <v>28780</v>
      </c>
      <c r="H206" s="11"/>
      <c r="I206" s="11" t="s">
        <v>28621</v>
      </c>
      <c r="J206" s="11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11" t="s">
        <v>226</v>
      </c>
      <c r="E207" s="11" t="s">
        <v>70</v>
      </c>
      <c r="F207" s="11" t="s">
        <v>28780</v>
      </c>
      <c r="H207" s="11"/>
      <c r="I207" s="11" t="s">
        <v>28624</v>
      </c>
      <c r="J207" s="11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11" t="s">
        <v>226</v>
      </c>
      <c r="E208" s="11" t="s">
        <v>70</v>
      </c>
      <c r="F208" s="11" t="s">
        <v>28781</v>
      </c>
      <c r="H208" s="11"/>
      <c r="I208" s="11" t="s">
        <v>28627</v>
      </c>
      <c r="J208" s="11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11" t="s">
        <v>226</v>
      </c>
      <c r="E209" s="11" t="s">
        <v>70</v>
      </c>
      <c r="F209" s="11" t="s">
        <v>28781</v>
      </c>
      <c r="H209" s="11"/>
      <c r="I209" s="11" t="s">
        <v>28630</v>
      </c>
      <c r="J209" s="11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11" t="s">
        <v>226</v>
      </c>
      <c r="E210" s="11" t="s">
        <v>70</v>
      </c>
      <c r="F210" s="11" t="s">
        <v>28781</v>
      </c>
      <c r="H210" s="11"/>
      <c r="I210" s="11" t="s">
        <v>28633</v>
      </c>
      <c r="J210" s="11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11" t="s">
        <v>226</v>
      </c>
      <c r="E211" s="11" t="s">
        <v>70</v>
      </c>
      <c r="F211" s="11" t="s">
        <v>28781</v>
      </c>
      <c r="H211" s="11"/>
      <c r="I211" s="11" t="s">
        <v>28636</v>
      </c>
      <c r="J211" s="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11" t="s">
        <v>226</v>
      </c>
      <c r="E212" s="11" t="s">
        <v>70</v>
      </c>
      <c r="F212" s="11" t="s">
        <v>28781</v>
      </c>
      <c r="H212" s="11"/>
      <c r="I212" s="11" t="s">
        <v>28639</v>
      </c>
      <c r="J212" s="11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11" t="s">
        <v>226</v>
      </c>
      <c r="E213" s="11" t="s">
        <v>70</v>
      </c>
      <c r="F213" s="11" t="s">
        <v>28781</v>
      </c>
      <c r="H213" s="11"/>
      <c r="I213" s="11" t="s">
        <v>28642</v>
      </c>
      <c r="J213" s="11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11" t="s">
        <v>226</v>
      </c>
      <c r="E214" s="11" t="s">
        <v>70</v>
      </c>
      <c r="F214" s="11" t="s">
        <v>28781</v>
      </c>
      <c r="H214" s="11"/>
      <c r="I214" s="11" t="s">
        <v>28645</v>
      </c>
      <c r="J214" s="11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11" t="s">
        <v>226</v>
      </c>
      <c r="E215" s="11" t="s">
        <v>70</v>
      </c>
      <c r="F215" s="11" t="s">
        <v>28781</v>
      </c>
      <c r="H215" s="11"/>
      <c r="I215" s="11" t="s">
        <v>28648</v>
      </c>
      <c r="J215" s="11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11" t="s">
        <v>226</v>
      </c>
      <c r="E216" s="11" t="s">
        <v>70</v>
      </c>
      <c r="F216" s="11" t="s">
        <v>28781</v>
      </c>
      <c r="H216" s="11"/>
      <c r="I216" s="11" t="s">
        <v>28651</v>
      </c>
      <c r="J216" s="11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11" t="s">
        <v>226</v>
      </c>
      <c r="E217" s="11" t="s">
        <v>70</v>
      </c>
      <c r="F217" s="11" t="s">
        <v>28781</v>
      </c>
      <c r="H217" s="11"/>
      <c r="I217" s="11" t="s">
        <v>28654</v>
      </c>
      <c r="J217" s="11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11" t="s">
        <v>226</v>
      </c>
      <c r="E218" s="11" t="s">
        <v>70</v>
      </c>
      <c r="F218" s="11" t="s">
        <v>28781</v>
      </c>
      <c r="H218" s="11"/>
      <c r="I218" s="11" t="s">
        <v>28657</v>
      </c>
      <c r="J218" s="11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11" t="s">
        <v>226</v>
      </c>
      <c r="E219" s="11" t="s">
        <v>70</v>
      </c>
      <c r="F219" s="11" t="s">
        <v>28781</v>
      </c>
      <c r="H219" s="11"/>
      <c r="I219" s="11" t="s">
        <v>28660</v>
      </c>
      <c r="J219" s="11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11" t="s">
        <v>226</v>
      </c>
      <c r="E220" s="11" t="s">
        <v>70</v>
      </c>
      <c r="F220" s="11" t="s">
        <v>28781</v>
      </c>
      <c r="H220" s="11"/>
      <c r="I220" s="11" t="s">
        <v>28663</v>
      </c>
      <c r="J220" s="11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11" t="s">
        <v>226</v>
      </c>
      <c r="E221" s="11" t="s">
        <v>70</v>
      </c>
      <c r="F221" s="11" t="s">
        <v>28781</v>
      </c>
      <c r="H221" s="11"/>
      <c r="I221" s="11" t="s">
        <v>28666</v>
      </c>
      <c r="J221" s="1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11" t="s">
        <v>226</v>
      </c>
      <c r="E222" s="11" t="s">
        <v>70</v>
      </c>
      <c r="F222" s="11" t="s">
        <v>28781</v>
      </c>
      <c r="H222" s="11"/>
      <c r="I222" s="11" t="s">
        <v>28669</v>
      </c>
      <c r="J222" s="11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11" t="s">
        <v>226</v>
      </c>
      <c r="E223" s="11" t="s">
        <v>70</v>
      </c>
      <c r="F223" s="11" t="s">
        <v>28781</v>
      </c>
      <c r="H223" s="11"/>
      <c r="I223" s="11" t="s">
        <v>28672</v>
      </c>
      <c r="J223" s="11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11" t="s">
        <v>4008</v>
      </c>
      <c r="E224" s="11" t="s">
        <v>70</v>
      </c>
      <c r="F224" s="11"/>
      <c r="H224" s="11"/>
      <c r="I224" s="11" t="s">
        <v>28675</v>
      </c>
      <c r="J224" s="11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11" t="s">
        <v>4</v>
      </c>
      <c r="E225" s="11" t="s">
        <v>8</v>
      </c>
      <c r="F225" s="11"/>
      <c r="H225" s="11"/>
      <c r="I225" s="11" t="s">
        <v>28992</v>
      </c>
      <c r="J225" s="11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11" t="s">
        <v>1590</v>
      </c>
      <c r="E226" s="11" t="s">
        <v>8</v>
      </c>
      <c r="F226" s="11"/>
      <c r="H226" s="11"/>
      <c r="I226" s="11" t="s">
        <v>28995</v>
      </c>
      <c r="J226" s="11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11" t="s">
        <v>4</v>
      </c>
      <c r="E227" s="11" t="s">
        <v>6931</v>
      </c>
      <c r="F227" s="11"/>
      <c r="H227" s="11"/>
      <c r="I227" s="11" t="s">
        <v>28998</v>
      </c>
      <c r="J227" s="11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11" t="s">
        <v>7214</v>
      </c>
      <c r="E228" s="11" t="s">
        <v>1258</v>
      </c>
      <c r="F228" s="11"/>
      <c r="H228" s="11"/>
      <c r="I228" s="11" t="s">
        <v>29001</v>
      </c>
      <c r="J228" s="11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11" t="s">
        <v>7214</v>
      </c>
      <c r="E229" s="11" t="s">
        <v>1258</v>
      </c>
      <c r="F229" s="11"/>
      <c r="H229" s="11"/>
      <c r="I229" s="11" t="s">
        <v>29004</v>
      </c>
      <c r="J229" s="11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11" t="s">
        <v>7214</v>
      </c>
      <c r="E230" s="11" t="s">
        <v>1258</v>
      </c>
      <c r="F230" s="11"/>
      <c r="H230" s="11"/>
      <c r="I230" s="11" t="s">
        <v>29007</v>
      </c>
      <c r="J230" s="11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11" t="s">
        <v>24802</v>
      </c>
      <c r="E231" s="11" t="s">
        <v>1258</v>
      </c>
      <c r="F231" s="11"/>
      <c r="H231" s="11"/>
      <c r="I231" s="11" t="s">
        <v>29010</v>
      </c>
      <c r="J231" s="1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11" t="s">
        <v>4</v>
      </c>
      <c r="E232" s="11" t="s">
        <v>6931</v>
      </c>
      <c r="F232" s="11"/>
      <c r="H232" s="11"/>
      <c r="I232" s="11" t="s">
        <v>29013</v>
      </c>
      <c r="J232" s="11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11" t="s">
        <v>4</v>
      </c>
      <c r="E233" s="11" t="s">
        <v>6931</v>
      </c>
      <c r="F233" s="11"/>
      <c r="H233" s="11"/>
      <c r="I233" s="11" t="s">
        <v>29016</v>
      </c>
      <c r="J233" s="11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11" t="s">
        <v>4</v>
      </c>
      <c r="E234" s="11" t="s">
        <v>8</v>
      </c>
      <c r="F234" s="11"/>
      <c r="H234" s="11"/>
      <c r="I234" s="11" t="s">
        <v>29570</v>
      </c>
      <c r="J234" s="11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11" t="s">
        <v>7214</v>
      </c>
      <c r="E235" s="11" t="s">
        <v>1258</v>
      </c>
      <c r="F235" s="11"/>
      <c r="H235" s="11"/>
      <c r="I235" s="11" t="s">
        <v>29573</v>
      </c>
      <c r="J235" s="11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11" t="s">
        <v>4</v>
      </c>
      <c r="E236" s="11" t="s">
        <v>8</v>
      </c>
      <c r="F236" s="11"/>
      <c r="H236" s="11"/>
      <c r="I236" s="11" t="s">
        <v>29576</v>
      </c>
      <c r="J236" s="11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11" t="s">
        <v>7214</v>
      </c>
      <c r="E237" s="11" t="s">
        <v>1258</v>
      </c>
      <c r="F237" s="11"/>
      <c r="H237" s="11"/>
      <c r="I237" s="11" t="s">
        <v>29579</v>
      </c>
      <c r="J237" s="11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11" t="s">
        <v>4</v>
      </c>
      <c r="E238" s="11" t="s">
        <v>29756</v>
      </c>
      <c r="F238" s="11"/>
      <c r="H238" s="11"/>
      <c r="I238" s="11" t="s">
        <v>29582</v>
      </c>
      <c r="J238" s="11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11" t="s">
        <v>4</v>
      </c>
      <c r="E239" s="11" t="s">
        <v>29756</v>
      </c>
      <c r="F239" s="11"/>
      <c r="H239" s="11"/>
      <c r="I239" s="11" t="s">
        <v>29585</v>
      </c>
      <c r="J239" s="11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11" t="s">
        <v>4</v>
      </c>
      <c r="E240" s="11" t="s">
        <v>8</v>
      </c>
      <c r="F240" s="11"/>
      <c r="H240" s="11"/>
      <c r="I240" s="11" t="s">
        <v>29588</v>
      </c>
      <c r="J240" s="11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11" t="s">
        <v>4</v>
      </c>
      <c r="E241" s="11" t="s">
        <v>6931</v>
      </c>
      <c r="F241" s="11"/>
      <c r="H241" s="11"/>
      <c r="I241" s="11" t="s">
        <v>29591</v>
      </c>
      <c r="J241" s="1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11" t="s">
        <v>4</v>
      </c>
      <c r="E242" s="11" t="s">
        <v>21557</v>
      </c>
      <c r="F242" s="11"/>
      <c r="H242" s="11"/>
      <c r="I242" s="11" t="s">
        <v>29594</v>
      </c>
      <c r="J242" s="11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11" t="s">
        <v>4</v>
      </c>
      <c r="E243" s="11" t="s">
        <v>21557</v>
      </c>
      <c r="F243" s="11"/>
      <c r="H243" s="11"/>
      <c r="I243" s="11" t="s">
        <v>29597</v>
      </c>
      <c r="J243" s="11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11" t="s">
        <v>7214</v>
      </c>
      <c r="E244" s="11" t="s">
        <v>1258</v>
      </c>
      <c r="F244" s="11"/>
      <c r="H244" s="11"/>
      <c r="I244" s="11" t="s">
        <v>29600</v>
      </c>
      <c r="J244" s="11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11" t="s">
        <v>4</v>
      </c>
      <c r="E245" s="11" t="s">
        <v>8</v>
      </c>
      <c r="F245" s="11"/>
      <c r="H245" s="11"/>
      <c r="I245" s="11" t="s">
        <v>29603</v>
      </c>
      <c r="J245" s="11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11" t="s">
        <v>4</v>
      </c>
      <c r="E246" s="11" t="s">
        <v>30088</v>
      </c>
      <c r="F246" s="11"/>
      <c r="H246" s="11"/>
      <c r="I246" s="11" t="s">
        <v>30043</v>
      </c>
      <c r="J246" s="11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11" t="s">
        <v>7214</v>
      </c>
      <c r="E247" s="11" t="s">
        <v>1258</v>
      </c>
      <c r="F247" s="11"/>
      <c r="H247" s="11"/>
      <c r="I247" s="11" t="s">
        <v>30046</v>
      </c>
      <c r="J247" s="11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11" t="s">
        <v>7214</v>
      </c>
      <c r="E248" s="11" t="s">
        <v>1258</v>
      </c>
      <c r="F248" s="11"/>
      <c r="H248" s="11"/>
      <c r="I248" s="11" t="s">
        <v>30049</v>
      </c>
      <c r="J248" s="11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11" t="s">
        <v>7214</v>
      </c>
      <c r="E249" s="11" t="s">
        <v>1258</v>
      </c>
      <c r="F249" s="11"/>
      <c r="H249" s="11"/>
      <c r="I249" s="11" t="s">
        <v>30052</v>
      </c>
      <c r="J249" s="11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11" t="s">
        <v>4</v>
      </c>
      <c r="E250" s="11" t="s">
        <v>6931</v>
      </c>
      <c r="F250" s="11"/>
      <c r="H250" s="11"/>
      <c r="I250" s="11" t="s">
        <v>30055</v>
      </c>
      <c r="J250" s="11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s="11" t="s">
        <v>4</v>
      </c>
      <c r="E251" s="11" t="s">
        <v>8</v>
      </c>
      <c r="F251" s="11"/>
      <c r="H251" s="11"/>
      <c r="I251" s="11" t="s">
        <v>30531</v>
      </c>
      <c r="J251" s="1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s="11" t="s">
        <v>7214</v>
      </c>
      <c r="E252" s="11" t="s">
        <v>465</v>
      </c>
      <c r="F252" s="11"/>
      <c r="H252" s="11"/>
      <c r="I252" s="11" t="s">
        <v>30534</v>
      </c>
      <c r="J252" s="11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s="11" t="s">
        <v>4</v>
      </c>
      <c r="E253" s="11" t="s">
        <v>8</v>
      </c>
      <c r="F253" s="11"/>
      <c r="H253" s="11"/>
      <c r="I253" s="11" t="s">
        <v>30537</v>
      </c>
      <c r="J253" s="11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s="11" t="s">
        <v>4</v>
      </c>
      <c r="E254" s="11" t="s">
        <v>1258</v>
      </c>
      <c r="F254" s="11"/>
      <c r="H254" s="11"/>
      <c r="I254" s="11" t="s">
        <v>30540</v>
      </c>
      <c r="J254" s="11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s="11" t="s">
        <v>4</v>
      </c>
      <c r="E255" s="11" t="s">
        <v>465</v>
      </c>
      <c r="F255" s="11"/>
      <c r="H255" s="11"/>
      <c r="I255" s="11" t="s">
        <v>30543</v>
      </c>
      <c r="J255" s="11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s="11" t="s">
        <v>4</v>
      </c>
      <c r="E256" s="11" t="s">
        <v>8</v>
      </c>
      <c r="F256" s="11"/>
      <c r="H256" s="11"/>
      <c r="I256" s="11" t="s">
        <v>30546</v>
      </c>
      <c r="J256" s="11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s="11" t="s">
        <v>4</v>
      </c>
      <c r="E257" s="11" t="s">
        <v>8</v>
      </c>
      <c r="F257" s="11"/>
      <c r="H257" s="11"/>
      <c r="I257" s="11" t="s">
        <v>30549</v>
      </c>
      <c r="J257" s="11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s="11" t="s">
        <v>4</v>
      </c>
      <c r="E258" s="11" t="s">
        <v>465</v>
      </c>
      <c r="F258" s="11"/>
      <c r="H258" s="11"/>
      <c r="I258" s="11" t="s">
        <v>30719</v>
      </c>
      <c r="J258" s="11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s="11" t="s">
        <v>4</v>
      </c>
      <c r="E259" s="11" t="s">
        <v>8</v>
      </c>
      <c r="F259" s="11"/>
      <c r="H259" s="11"/>
      <c r="I259" s="11" t="s">
        <v>30722</v>
      </c>
      <c r="J259" s="11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s="11" t="s">
        <v>4</v>
      </c>
      <c r="E260" s="11" t="s">
        <v>29756</v>
      </c>
      <c r="F260" s="11"/>
      <c r="H260" s="11"/>
      <c r="I260" s="11" t="s">
        <v>30951</v>
      </c>
      <c r="J260" s="11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s="11" t="s">
        <v>4</v>
      </c>
      <c r="E261" s="11" t="s">
        <v>29756</v>
      </c>
      <c r="F261" s="11"/>
      <c r="H261" s="11"/>
      <c r="I261" s="11" t="s">
        <v>30954</v>
      </c>
      <c r="J261" s="1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  <row r="262" spans="1:13" x14ac:dyDescent="0.25">
      <c r="A262" s="1" t="s">
        <v>14</v>
      </c>
      <c r="B262" s="3">
        <v>46140</v>
      </c>
      <c r="C262" s="4">
        <v>0.45144675925925926</v>
      </c>
      <c r="D262" s="11" t="s">
        <v>4</v>
      </c>
      <c r="E262" s="11" t="s">
        <v>465</v>
      </c>
      <c r="F262" s="11"/>
      <c r="H262" s="11"/>
      <c r="I262" s="11" t="s">
        <v>31300</v>
      </c>
      <c r="J262" s="11" t="s">
        <v>10918</v>
      </c>
      <c r="K262" t="s">
        <v>31301</v>
      </c>
      <c r="L262" t="s">
        <v>31302</v>
      </c>
      <c r="M262" s="2" t="str">
        <f>HYPERLINK(входСтолярка[[#This Row],[RelativePath]])</f>
        <v>15 Вход столярка\GA3948333_9_20260428T105005Z.jpg</v>
      </c>
    </row>
    <row r="263" spans="1:13" x14ac:dyDescent="0.25">
      <c r="A263" s="1" t="s">
        <v>14</v>
      </c>
      <c r="B263" s="3">
        <v>46140</v>
      </c>
      <c r="C263" s="4">
        <v>0.4997685185185185</v>
      </c>
      <c r="D263" s="11" t="s">
        <v>7214</v>
      </c>
      <c r="E263" s="11" t="s">
        <v>86</v>
      </c>
      <c r="F263" s="11"/>
      <c r="H263" s="11"/>
      <c r="I263" s="11" t="s">
        <v>31303</v>
      </c>
      <c r="J263" s="11" t="s">
        <v>10918</v>
      </c>
      <c r="K263" t="s">
        <v>31304</v>
      </c>
      <c r="L263" t="s">
        <v>31305</v>
      </c>
      <c r="M263" s="2" t="str">
        <f>HYPERLINK(входСтолярка[[#This Row],[RelativePath]])</f>
        <v>15 Вход столярка\GA3948333_9_20260428T115940Z.jpg</v>
      </c>
    </row>
    <row r="264" spans="1:13" x14ac:dyDescent="0.25">
      <c r="A264" s="1" t="s">
        <v>14</v>
      </c>
      <c r="B264" s="3">
        <v>46140</v>
      </c>
      <c r="C264" s="4">
        <v>0.7364236111111111</v>
      </c>
      <c r="D264" s="11" t="s">
        <v>4</v>
      </c>
      <c r="E264" s="11" t="s">
        <v>8</v>
      </c>
      <c r="F264" s="11"/>
      <c r="H264" s="11"/>
      <c r="I264" s="11" t="s">
        <v>31306</v>
      </c>
      <c r="J264" s="11" t="s">
        <v>10918</v>
      </c>
      <c r="K264" t="s">
        <v>31307</v>
      </c>
      <c r="L264" t="s">
        <v>31308</v>
      </c>
      <c r="M264" s="2" t="str">
        <f>HYPERLINK(входСтолярка[[#This Row],[RelativePath]])</f>
        <v>15 Вход столярка\GA3948333_9_20260428T174027Z.jpg</v>
      </c>
    </row>
    <row r="265" spans="1:13" x14ac:dyDescent="0.25">
      <c r="A265" s="1" t="s">
        <v>15</v>
      </c>
      <c r="B265" s="3">
        <v>46141</v>
      </c>
      <c r="C265" s="4">
        <v>0.34931712962962963</v>
      </c>
      <c r="D265" s="11" t="s">
        <v>4</v>
      </c>
      <c r="E265" s="11" t="s">
        <v>8</v>
      </c>
      <c r="F265" s="11"/>
      <c r="H265" s="11"/>
      <c r="I265" s="11" t="s">
        <v>31309</v>
      </c>
      <c r="J265" s="11" t="s">
        <v>10918</v>
      </c>
      <c r="K265" t="s">
        <v>31310</v>
      </c>
      <c r="L265" t="s">
        <v>31311</v>
      </c>
      <c r="M265" s="2" t="str">
        <f>HYPERLINK(входСтолярка[[#This Row],[RelativePath]])</f>
        <v>15 Вход столярка\GA3948333_9_20260429T082301Z.jpg</v>
      </c>
    </row>
    <row r="266" spans="1:13" x14ac:dyDescent="0.25">
      <c r="A266" s="1" t="s">
        <v>15</v>
      </c>
      <c r="B266" s="3">
        <v>46141</v>
      </c>
      <c r="C266" s="4">
        <v>0.72143518518518523</v>
      </c>
      <c r="D266" s="11" t="s">
        <v>4</v>
      </c>
      <c r="E266" s="11" t="s">
        <v>8</v>
      </c>
      <c r="F266" s="11"/>
      <c r="H266" s="11"/>
      <c r="I266" s="11" t="s">
        <v>31312</v>
      </c>
      <c r="J266" s="11" t="s">
        <v>10918</v>
      </c>
      <c r="K266" t="s">
        <v>31313</v>
      </c>
      <c r="L266" t="s">
        <v>31314</v>
      </c>
      <c r="M266" s="2" t="str">
        <f>HYPERLINK(входСтолярка[[#This Row],[RelativePath]])</f>
        <v>15 Вход столярка\GA3948333_9_20260429T171852Z.jpg</v>
      </c>
    </row>
    <row r="267" spans="1:13" x14ac:dyDescent="0.25">
      <c r="A267" s="1" t="s">
        <v>16</v>
      </c>
      <c r="B267" s="3">
        <v>46142</v>
      </c>
      <c r="C267" s="4">
        <v>0.40171296296296294</v>
      </c>
      <c r="D267" s="11" t="s">
        <v>4</v>
      </c>
      <c r="E267" s="11" t="s">
        <v>8</v>
      </c>
      <c r="F267" s="11"/>
      <c r="H267" s="11"/>
      <c r="I267" s="11" t="s">
        <v>31640</v>
      </c>
      <c r="J267" s="11" t="s">
        <v>10918</v>
      </c>
      <c r="K267" t="s">
        <v>31641</v>
      </c>
      <c r="L267" t="s">
        <v>31642</v>
      </c>
      <c r="M267" s="2" t="str">
        <f>HYPERLINK(входСтолярка[[#This Row],[RelativePath]])</f>
        <v>15 Вход столярка\GA3948333_9_20260430T093828Z.jpg</v>
      </c>
    </row>
    <row r="268" spans="1:13" x14ac:dyDescent="0.25">
      <c r="A268" s="1" t="s">
        <v>16</v>
      </c>
      <c r="B268" s="3">
        <v>46142</v>
      </c>
      <c r="C268" s="4">
        <v>0.74918981481481484</v>
      </c>
      <c r="D268" s="11" t="s">
        <v>4</v>
      </c>
      <c r="E268" s="11" t="s">
        <v>6931</v>
      </c>
      <c r="F268" s="11"/>
      <c r="H268" s="11"/>
      <c r="I268" s="11" t="s">
        <v>31643</v>
      </c>
      <c r="J268" s="11" t="s">
        <v>10918</v>
      </c>
      <c r="K268" t="s">
        <v>31644</v>
      </c>
      <c r="L268" t="s">
        <v>31645</v>
      </c>
      <c r="M268" s="2" t="str">
        <f>HYPERLINK(входСтолярка[[#This Row],[RelativePath]])</f>
        <v>15 Вход столярка\GA3948333_9_20260430T175850Z.jpg</v>
      </c>
    </row>
    <row r="269" spans="1:13" x14ac:dyDescent="0.25">
      <c r="A269" s="1" t="s">
        <v>17</v>
      </c>
      <c r="B269" s="3">
        <v>46143</v>
      </c>
      <c r="C269" s="4">
        <v>0.81357638888888884</v>
      </c>
      <c r="D269" s="11" t="s">
        <v>1590</v>
      </c>
      <c r="E269" s="11" t="s">
        <v>8</v>
      </c>
      <c r="F269" s="11"/>
      <c r="H269" s="11"/>
      <c r="I269" s="11" t="s">
        <v>31750</v>
      </c>
      <c r="J269" s="11" t="s">
        <v>10918</v>
      </c>
      <c r="K269" t="s">
        <v>31751</v>
      </c>
      <c r="L269" t="s">
        <v>31752</v>
      </c>
      <c r="M269" s="2" t="str">
        <f>HYPERLINK(входСтолярка[[#This Row],[RelativePath]])</f>
        <v>15 Вход столярка\GA3948333_9_20260501T193133Z.jpg</v>
      </c>
    </row>
    <row r="270" spans="1:13" x14ac:dyDescent="0.25">
      <c r="A270" s="1" t="s">
        <v>18</v>
      </c>
      <c r="B270" s="3">
        <v>46144</v>
      </c>
      <c r="C270" s="4">
        <v>0.83103009259259264</v>
      </c>
      <c r="D270" s="11" t="s">
        <v>1590</v>
      </c>
      <c r="E270" s="11" t="s">
        <v>8</v>
      </c>
      <c r="F270" s="11"/>
      <c r="H270" s="11"/>
      <c r="I270" s="11" t="s">
        <v>31753</v>
      </c>
      <c r="J270" s="11" t="s">
        <v>10918</v>
      </c>
      <c r="K270" t="s">
        <v>31754</v>
      </c>
      <c r="L270" t="s">
        <v>31755</v>
      </c>
      <c r="M270" s="2" t="str">
        <f>HYPERLINK(входСтолярка[[#This Row],[RelativePath]])</f>
        <v>15 Вход столярка\GA3948333_9_20260502T195641Z.jpg</v>
      </c>
    </row>
    <row r="271" spans="1:13" x14ac:dyDescent="0.25">
      <c r="A271" s="1" t="s">
        <v>22</v>
      </c>
      <c r="B271" s="3">
        <v>46145</v>
      </c>
      <c r="C271" s="4">
        <v>0.80040509259259263</v>
      </c>
      <c r="D271" s="11" t="s">
        <v>1590</v>
      </c>
      <c r="E271" s="11" t="s">
        <v>8</v>
      </c>
      <c r="F271" s="11"/>
      <c r="H271" s="11"/>
      <c r="I271" s="11" t="s">
        <v>32039</v>
      </c>
      <c r="J271" s="11" t="s">
        <v>10918</v>
      </c>
      <c r="K271" t="s">
        <v>32040</v>
      </c>
      <c r="L271" t="s">
        <v>32041</v>
      </c>
      <c r="M271" s="2" t="str">
        <f>HYPERLINK(входСтолярка[[#This Row],[RelativePath]])</f>
        <v>15 Вход столярка\GA3948333_9_20260503T191235Z.jpg</v>
      </c>
    </row>
    <row r="272" spans="1:13" x14ac:dyDescent="0.25">
      <c r="A272" s="1" t="s">
        <v>13</v>
      </c>
      <c r="B272" s="3">
        <v>46146</v>
      </c>
      <c r="C272" s="4">
        <v>0.44200231481481483</v>
      </c>
      <c r="D272" s="11" t="s">
        <v>4</v>
      </c>
      <c r="E272" s="11" t="s">
        <v>18716</v>
      </c>
      <c r="F272" s="11"/>
      <c r="H272" s="11"/>
      <c r="I272" s="11" t="s">
        <v>32587</v>
      </c>
      <c r="J272" s="11" t="s">
        <v>10918</v>
      </c>
      <c r="K272" t="s">
        <v>32588</v>
      </c>
      <c r="L272" t="s">
        <v>32589</v>
      </c>
      <c r="M272" s="2" t="str">
        <f>HYPERLINK(входСтолярка[[#This Row],[RelativePath]])</f>
        <v>15 Вход столярка\GA3948333_9_20260504T103629Z.jpg</v>
      </c>
    </row>
    <row r="273" spans="1:13" x14ac:dyDescent="0.25">
      <c r="A273" s="1" t="s">
        <v>13</v>
      </c>
      <c r="B273" s="3">
        <v>46146</v>
      </c>
      <c r="C273" s="4">
        <v>0.44944444444444442</v>
      </c>
      <c r="D273" s="11" t="s">
        <v>4</v>
      </c>
      <c r="E273" s="11" t="s">
        <v>29756</v>
      </c>
      <c r="F273" s="11"/>
      <c r="H273" s="11"/>
      <c r="I273" s="11" t="s">
        <v>32590</v>
      </c>
      <c r="J273" s="11" t="s">
        <v>10918</v>
      </c>
      <c r="K273" t="s">
        <v>32591</v>
      </c>
      <c r="L273" t="s">
        <v>32592</v>
      </c>
      <c r="M273" s="2" t="str">
        <f>HYPERLINK(входСтолярка[[#This Row],[RelativePath]])</f>
        <v>15 Вход столярка\GA3948333_9_20260504T104712Z.jpg</v>
      </c>
    </row>
    <row r="274" spans="1:13" x14ac:dyDescent="0.25">
      <c r="A274" s="1" t="s">
        <v>13</v>
      </c>
      <c r="B274" s="3">
        <v>46146</v>
      </c>
      <c r="C274" s="4">
        <v>0.44959490740740743</v>
      </c>
      <c r="D274" s="11" t="s">
        <v>4</v>
      </c>
      <c r="E274" s="11" t="s">
        <v>29756</v>
      </c>
      <c r="F274" s="11"/>
      <c r="H274" s="11"/>
      <c r="I274" s="11" t="s">
        <v>32593</v>
      </c>
      <c r="J274" s="11" t="s">
        <v>10918</v>
      </c>
      <c r="K274" t="s">
        <v>32594</v>
      </c>
      <c r="L274" t="s">
        <v>32595</v>
      </c>
      <c r="M274" s="2" t="str">
        <f>HYPERLINK(входСтолярка[[#This Row],[RelativePath]])</f>
        <v>15 Вход столярка\GA3948333_9_20260504T104725Z.jpg</v>
      </c>
    </row>
    <row r="275" spans="1:13" x14ac:dyDescent="0.25">
      <c r="A275" s="1" t="s">
        <v>13</v>
      </c>
      <c r="B275" s="3">
        <v>46146</v>
      </c>
      <c r="C275" s="4">
        <v>0.58557870370370368</v>
      </c>
      <c r="D275" s="11" t="s">
        <v>4</v>
      </c>
      <c r="E275" s="11" t="s">
        <v>29756</v>
      </c>
      <c r="F275" s="11"/>
      <c r="H275" s="11"/>
      <c r="I275" s="11" t="s">
        <v>32596</v>
      </c>
      <c r="J275" s="11" t="s">
        <v>10918</v>
      </c>
      <c r="K275" t="s">
        <v>32597</v>
      </c>
      <c r="L275" t="s">
        <v>32598</v>
      </c>
      <c r="M275" s="2" t="str">
        <f>HYPERLINK(входСтолярка[[#This Row],[RelativePath]])</f>
        <v>15 Вход столярка\GA3948333_9_20260504T140314Z.jpg</v>
      </c>
    </row>
    <row r="276" spans="1:13" x14ac:dyDescent="0.25">
      <c r="A276" s="1" t="s">
        <v>13</v>
      </c>
      <c r="B276" s="3">
        <v>46146</v>
      </c>
      <c r="C276" s="4">
        <v>0.58584490740740736</v>
      </c>
      <c r="D276" s="11" t="s">
        <v>4</v>
      </c>
      <c r="E276" s="11" t="s">
        <v>29756</v>
      </c>
      <c r="F276" s="11"/>
      <c r="H276" s="11"/>
      <c r="I276" s="11" t="s">
        <v>32599</v>
      </c>
      <c r="J276" s="11" t="s">
        <v>10918</v>
      </c>
      <c r="K276" t="s">
        <v>32600</v>
      </c>
      <c r="L276" t="s">
        <v>32601</v>
      </c>
      <c r="M276" s="2" t="str">
        <f>HYPERLINK(входСтолярка[[#This Row],[RelativePath]])</f>
        <v>15 Вход столярка\GA3948333_9_20260504T140337Z.jpg</v>
      </c>
    </row>
    <row r="277" spans="1:13" x14ac:dyDescent="0.25">
      <c r="A277" s="1" t="s">
        <v>13</v>
      </c>
      <c r="B277" s="3">
        <v>46146</v>
      </c>
      <c r="C277" s="4">
        <v>0.58718749999999997</v>
      </c>
      <c r="D277" s="11" t="s">
        <v>4</v>
      </c>
      <c r="E277" s="11" t="s">
        <v>29756</v>
      </c>
      <c r="F277" s="11"/>
      <c r="H277" s="11"/>
      <c r="I277" s="11" t="s">
        <v>32602</v>
      </c>
      <c r="J277" s="11" t="s">
        <v>10918</v>
      </c>
      <c r="K277" t="s">
        <v>32603</v>
      </c>
      <c r="L277" t="s">
        <v>32604</v>
      </c>
      <c r="M277" s="2" t="str">
        <f>HYPERLINK(входСтолярка[[#This Row],[RelativePath]])</f>
        <v>15 Вход столярка\GA3948333_9_20260504T140533Z.jpg</v>
      </c>
    </row>
    <row r="278" spans="1:13" x14ac:dyDescent="0.25">
      <c r="A278" s="1" t="s">
        <v>13</v>
      </c>
      <c r="B278" s="3">
        <v>46146</v>
      </c>
      <c r="C278" s="4">
        <v>0.59075231481481483</v>
      </c>
      <c r="D278" s="11" t="s">
        <v>4</v>
      </c>
      <c r="E278" s="11" t="s">
        <v>29756</v>
      </c>
      <c r="F278" s="11"/>
      <c r="H278" s="11"/>
      <c r="I278" s="11" t="s">
        <v>32605</v>
      </c>
      <c r="J278" s="11" t="s">
        <v>10918</v>
      </c>
      <c r="K278" t="s">
        <v>32606</v>
      </c>
      <c r="L278" t="s">
        <v>32607</v>
      </c>
      <c r="M278" s="2" t="str">
        <f>HYPERLINK(входСтолярка[[#This Row],[RelativePath]])</f>
        <v>15 Вход столярка\GA3948333_9_20260504T141041Z.jpg</v>
      </c>
    </row>
    <row r="279" spans="1:13" x14ac:dyDescent="0.25">
      <c r="A279" s="1" t="s">
        <v>13</v>
      </c>
      <c r="B279" s="3">
        <v>46146</v>
      </c>
      <c r="C279" s="4">
        <v>0.59372685185185181</v>
      </c>
      <c r="D279" s="11" t="s">
        <v>4</v>
      </c>
      <c r="E279" s="11" t="s">
        <v>29756</v>
      </c>
      <c r="F279" s="11"/>
      <c r="H279" s="11"/>
      <c r="I279" s="11" t="s">
        <v>32608</v>
      </c>
      <c r="J279" s="11" t="s">
        <v>10918</v>
      </c>
      <c r="K279" t="s">
        <v>32609</v>
      </c>
      <c r="L279" t="s">
        <v>32610</v>
      </c>
      <c r="M279" s="2" t="str">
        <f>HYPERLINK(входСтолярка[[#This Row],[RelativePath]])</f>
        <v>15 Вход столярка\GA3948333_9_20260504T141458Z.jpg</v>
      </c>
    </row>
    <row r="280" spans="1:13" x14ac:dyDescent="0.25">
      <c r="A280" s="1" t="s">
        <v>13</v>
      </c>
      <c r="B280" s="3">
        <v>46146</v>
      </c>
      <c r="C280" s="4">
        <v>0.59670138888888891</v>
      </c>
      <c r="D280" s="11" t="s">
        <v>4</v>
      </c>
      <c r="E280" s="11" t="s">
        <v>29756</v>
      </c>
      <c r="F280" s="11"/>
      <c r="H280" s="11"/>
      <c r="I280" s="11" t="s">
        <v>32611</v>
      </c>
      <c r="J280" s="11" t="s">
        <v>10918</v>
      </c>
      <c r="K280" t="s">
        <v>32612</v>
      </c>
      <c r="L280" t="s">
        <v>32613</v>
      </c>
      <c r="M280" s="2" t="str">
        <f>HYPERLINK(входСтолярка[[#This Row],[RelativePath]])</f>
        <v>15 Вход столярка\GA3948333_9_20260504T141915Z.jpg</v>
      </c>
    </row>
    <row r="281" spans="1:13" x14ac:dyDescent="0.25">
      <c r="A281" s="1" t="s">
        <v>13</v>
      </c>
      <c r="B281" s="3">
        <v>46146</v>
      </c>
      <c r="C281" s="4">
        <v>0.60069444444444442</v>
      </c>
      <c r="D281" s="11" t="s">
        <v>4</v>
      </c>
      <c r="E281" s="11" t="s">
        <v>29756</v>
      </c>
      <c r="F281" s="11"/>
      <c r="H281" s="11"/>
      <c r="I281" s="11" t="s">
        <v>32614</v>
      </c>
      <c r="J281" s="11" t="s">
        <v>10918</v>
      </c>
      <c r="K281" t="s">
        <v>32615</v>
      </c>
      <c r="L281" t="s">
        <v>32616</v>
      </c>
      <c r="M281" s="2" t="str">
        <f>HYPERLINK(входСтолярка[[#This Row],[RelativePath]])</f>
        <v>15 Вход столярка\GA3948333_9_20260504T142500Z.jpg</v>
      </c>
    </row>
    <row r="282" spans="1:13" x14ac:dyDescent="0.25">
      <c r="A282" s="1" t="s">
        <v>13</v>
      </c>
      <c r="B282" s="3">
        <v>46146</v>
      </c>
      <c r="C282" s="4">
        <v>0.62861111111111112</v>
      </c>
      <c r="D282" s="11" t="s">
        <v>4</v>
      </c>
      <c r="E282" s="11" t="s">
        <v>29756</v>
      </c>
      <c r="F282" s="11"/>
      <c r="H282" s="11"/>
      <c r="I282" s="11" t="s">
        <v>32617</v>
      </c>
      <c r="J282" s="11" t="s">
        <v>10918</v>
      </c>
      <c r="K282" t="s">
        <v>32618</v>
      </c>
      <c r="L282" t="s">
        <v>32619</v>
      </c>
      <c r="M282" s="2" t="str">
        <f>HYPERLINK(входСтолярка[[#This Row],[RelativePath]])</f>
        <v>15 Вход столярка\GA3948333_9_20260504T150512Z.jpg</v>
      </c>
    </row>
    <row r="283" spans="1:13" x14ac:dyDescent="0.25">
      <c r="A283" s="1" t="s">
        <v>13</v>
      </c>
      <c r="B283" s="3">
        <v>46146</v>
      </c>
      <c r="C283" s="4">
        <v>0.82064814814814813</v>
      </c>
      <c r="D283" s="11" t="s">
        <v>4</v>
      </c>
      <c r="E283" s="11" t="s">
        <v>8</v>
      </c>
      <c r="F283" s="11"/>
      <c r="H283" s="11"/>
      <c r="I283" s="11" t="s">
        <v>32620</v>
      </c>
      <c r="J283" s="11" t="s">
        <v>10918</v>
      </c>
      <c r="K283" t="s">
        <v>32621</v>
      </c>
      <c r="L283" t="s">
        <v>32622</v>
      </c>
      <c r="M283" s="2" t="str">
        <f>HYPERLINK(входСтолярка[[#This Row],[RelativePath]])</f>
        <v>15 Вход столярка\GA3948333_9_20260504T194144Z.jpg</v>
      </c>
    </row>
    <row r="284" spans="1:13" x14ac:dyDescent="0.25">
      <c r="A284" s="1" t="s">
        <v>14</v>
      </c>
      <c r="B284" s="3">
        <v>46147</v>
      </c>
      <c r="C284" s="4">
        <v>0.50755787037037037</v>
      </c>
      <c r="D284" s="11" t="s">
        <v>4</v>
      </c>
      <c r="E284" s="11" t="s">
        <v>18716</v>
      </c>
      <c r="F284" s="11"/>
      <c r="H284" s="11"/>
      <c r="I284" s="11" t="s">
        <v>32623</v>
      </c>
      <c r="J284" s="11" t="s">
        <v>10918</v>
      </c>
      <c r="K284" t="s">
        <v>32624</v>
      </c>
      <c r="L284" t="s">
        <v>32625</v>
      </c>
      <c r="M284" s="2" t="str">
        <f>HYPERLINK(входСтолярка[[#This Row],[RelativePath]])</f>
        <v>15 Вход столярка\GA3948333_9_20260505T121053Z.jpg</v>
      </c>
    </row>
    <row r="285" spans="1:13" x14ac:dyDescent="0.25">
      <c r="A285" s="1" t="s">
        <v>14</v>
      </c>
      <c r="B285" s="3">
        <v>46147</v>
      </c>
      <c r="C285" s="4">
        <v>0.62230324074074073</v>
      </c>
      <c r="D285" s="11" t="s">
        <v>4</v>
      </c>
      <c r="E285" s="11" t="s">
        <v>8</v>
      </c>
      <c r="F285" s="11"/>
      <c r="H285" s="11"/>
      <c r="I285" s="11" t="s">
        <v>32626</v>
      </c>
      <c r="J285" s="11" t="s">
        <v>10918</v>
      </c>
      <c r="K285" t="s">
        <v>32627</v>
      </c>
      <c r="L285" t="s">
        <v>32628</v>
      </c>
      <c r="M285" s="2" t="str">
        <f>HYPERLINK(входСтолярка[[#This Row],[RelativePath]])</f>
        <v>15 Вход столярка\GA3948333_9_20260505T145607Z.jpg</v>
      </c>
    </row>
    <row r="286" spans="1:13" x14ac:dyDescent="0.25">
      <c r="A286" s="1" t="s">
        <v>15</v>
      </c>
      <c r="B286" s="3">
        <v>46148</v>
      </c>
      <c r="C286" s="4">
        <v>0.4392361111111111</v>
      </c>
      <c r="D286" s="11" t="s">
        <v>4</v>
      </c>
      <c r="E286" s="11" t="s">
        <v>8</v>
      </c>
      <c r="F286" s="11"/>
      <c r="H286" s="11"/>
      <c r="I286" s="11" t="s">
        <v>32726</v>
      </c>
      <c r="J286" s="11" t="s">
        <v>10918</v>
      </c>
      <c r="K286" t="s">
        <v>32727</v>
      </c>
      <c r="L286" t="s">
        <v>32728</v>
      </c>
      <c r="M286" s="2" t="str">
        <f>HYPERLINK(входСтолярка[[#This Row],[RelativePath]])</f>
        <v>15 Вход столярка\GA3948333_9_20260506T103230Z.jpg</v>
      </c>
    </row>
    <row r="287" spans="1:13" x14ac:dyDescent="0.25">
      <c r="A287" s="1" t="s">
        <v>15</v>
      </c>
      <c r="B287" s="3">
        <v>46148</v>
      </c>
      <c r="C287" s="4">
        <v>0.86032407407407407</v>
      </c>
      <c r="D287" s="11" t="s">
        <v>1590</v>
      </c>
      <c r="E287" s="11" t="s">
        <v>8</v>
      </c>
      <c r="F287" s="11"/>
      <c r="H287" s="11"/>
      <c r="I287" s="11" t="s">
        <v>32729</v>
      </c>
      <c r="J287" s="11" t="s">
        <v>10918</v>
      </c>
      <c r="K287" t="s">
        <v>32730</v>
      </c>
      <c r="L287" t="s">
        <v>32731</v>
      </c>
      <c r="M287" s="2" t="str">
        <f>HYPERLINK(входСтолярка[[#This Row],[RelativePath]])</f>
        <v>15 Вход столярка\GA3948333_9_20260506T203852Z.jpg</v>
      </c>
    </row>
    <row r="288" spans="1:13" x14ac:dyDescent="0.25">
      <c r="A288" s="1" t="s">
        <v>16</v>
      </c>
      <c r="B288" s="3">
        <v>46149</v>
      </c>
      <c r="C288" s="4">
        <v>0.37582175925925926</v>
      </c>
      <c r="D288" s="11" t="s">
        <v>4</v>
      </c>
      <c r="E288" s="11" t="s">
        <v>8</v>
      </c>
      <c r="F288" s="11"/>
      <c r="H288" s="11"/>
      <c r="I288" s="11" t="s">
        <v>33295</v>
      </c>
      <c r="J288" s="11" t="s">
        <v>10918</v>
      </c>
      <c r="K288" t="s">
        <v>33296</v>
      </c>
      <c r="L288" t="s">
        <v>33297</v>
      </c>
      <c r="M288" s="2" t="str">
        <f>HYPERLINK(входСтолярка[[#This Row],[RelativePath]])</f>
        <v>15 Вход столярка\GA3948333_9_20260507T090111Z.jpg</v>
      </c>
    </row>
    <row r="289" spans="1:13" x14ac:dyDescent="0.25">
      <c r="A289" s="1" t="s">
        <v>16</v>
      </c>
      <c r="B289" s="3">
        <v>46149</v>
      </c>
      <c r="C289" s="4">
        <v>0.84465277777777781</v>
      </c>
      <c r="D289" s="11" t="s">
        <v>4</v>
      </c>
      <c r="E289" s="11" t="s">
        <v>8</v>
      </c>
      <c r="F289" s="11"/>
      <c r="H289" s="11"/>
      <c r="I289" s="11" t="s">
        <v>33298</v>
      </c>
      <c r="J289" s="11" t="s">
        <v>10918</v>
      </c>
      <c r="K289" t="s">
        <v>33299</v>
      </c>
      <c r="L289" t="s">
        <v>33300</v>
      </c>
      <c r="M289" s="2" t="str">
        <f>HYPERLINK(входСтолярка[[#This Row],[RelativePath]])</f>
        <v>15 Вход столярка\GA3948333_9_20260507T201618Z.jpg</v>
      </c>
    </row>
    <row r="290" spans="1:13" x14ac:dyDescent="0.25">
      <c r="A290" s="1" t="s">
        <v>17</v>
      </c>
      <c r="B290" s="3">
        <v>46150</v>
      </c>
      <c r="C290" s="4">
        <v>0.34177083333333336</v>
      </c>
      <c r="D290" s="11" t="s">
        <v>4</v>
      </c>
      <c r="E290" s="11" t="s">
        <v>21557</v>
      </c>
      <c r="F290" s="11" t="s">
        <v>3996</v>
      </c>
      <c r="H290" s="11"/>
      <c r="I290" s="11" t="s">
        <v>33301</v>
      </c>
      <c r="J290" s="11" t="s">
        <v>10918</v>
      </c>
      <c r="K290" t="s">
        <v>33302</v>
      </c>
      <c r="L290" t="s">
        <v>33303</v>
      </c>
      <c r="M290" s="2" t="str">
        <f>HYPERLINK(входСтолярка[[#This Row],[RelativePath]])</f>
        <v>15 Вход столярка\GA3948333_9_20260508T081209Z.jpg</v>
      </c>
    </row>
    <row r="291" spans="1:13" x14ac:dyDescent="0.25">
      <c r="A291" s="1" t="s">
        <v>17</v>
      </c>
      <c r="B291" s="3">
        <v>46150</v>
      </c>
      <c r="C291" s="4">
        <v>0.34266203703703701</v>
      </c>
      <c r="D291" s="11" t="s">
        <v>225</v>
      </c>
      <c r="E291" s="11" t="s">
        <v>21557</v>
      </c>
      <c r="F291" s="11" t="s">
        <v>58</v>
      </c>
      <c r="H291" s="11"/>
      <c r="I291" s="11" t="s">
        <v>33304</v>
      </c>
      <c r="J291" s="11" t="s">
        <v>10918</v>
      </c>
      <c r="K291" t="s">
        <v>33305</v>
      </c>
      <c r="L291" t="s">
        <v>33306</v>
      </c>
      <c r="M291" s="2" t="str">
        <f>HYPERLINK(входСтолярка[[#This Row],[RelativePath]])</f>
        <v>15 Вход столярка\GA3948333_9_20260508T081326Z.jpg</v>
      </c>
    </row>
    <row r="292" spans="1:13" x14ac:dyDescent="0.25">
      <c r="A292" s="1" t="s">
        <v>17</v>
      </c>
      <c r="B292" s="3">
        <v>46150</v>
      </c>
      <c r="C292" s="4">
        <v>0.3432175925925926</v>
      </c>
      <c r="D292" s="11" t="s">
        <v>225</v>
      </c>
      <c r="E292" s="11" t="s">
        <v>21557</v>
      </c>
      <c r="F292" s="11" t="s">
        <v>58</v>
      </c>
      <c r="H292" s="11"/>
      <c r="I292" s="11" t="s">
        <v>33307</v>
      </c>
      <c r="J292" s="11" t="s">
        <v>10918</v>
      </c>
      <c r="K292" t="s">
        <v>33308</v>
      </c>
      <c r="L292" t="s">
        <v>33309</v>
      </c>
      <c r="M292" s="2" t="str">
        <f>HYPERLINK(входСтолярка[[#This Row],[RelativePath]])</f>
        <v>15 Вход столярка\GA3948333_9_20260508T081414Z.jpg</v>
      </c>
    </row>
    <row r="293" spans="1:13" x14ac:dyDescent="0.25">
      <c r="A293" s="1" t="s">
        <v>17</v>
      </c>
      <c r="B293" s="3">
        <v>46150</v>
      </c>
      <c r="C293" s="4">
        <v>0.34362268518518518</v>
      </c>
      <c r="D293" s="11" t="s">
        <v>225</v>
      </c>
      <c r="E293" s="11" t="s">
        <v>21557</v>
      </c>
      <c r="F293" s="11" t="s">
        <v>58</v>
      </c>
      <c r="H293" s="11"/>
      <c r="I293" s="11" t="s">
        <v>33310</v>
      </c>
      <c r="J293" s="11" t="s">
        <v>10918</v>
      </c>
      <c r="K293" t="s">
        <v>33311</v>
      </c>
      <c r="L293" t="s">
        <v>33312</v>
      </c>
      <c r="M293" s="2" t="str">
        <f>HYPERLINK(входСтолярка[[#This Row],[RelativePath]])</f>
        <v>15 Вход столярка\GA3948333_9_20260508T081449Z.jpg</v>
      </c>
    </row>
    <row r="294" spans="1:13" x14ac:dyDescent="0.25">
      <c r="A294" s="1" t="s">
        <v>17</v>
      </c>
      <c r="B294" s="3">
        <v>46150</v>
      </c>
      <c r="C294" s="4">
        <v>0.45973379629629629</v>
      </c>
      <c r="D294" s="11" t="s">
        <v>4</v>
      </c>
      <c r="E294" s="11" t="s">
        <v>6931</v>
      </c>
      <c r="F294" s="11"/>
      <c r="H294" s="11"/>
      <c r="I294" s="11" t="s">
        <v>33313</v>
      </c>
      <c r="J294" s="11" t="s">
        <v>10918</v>
      </c>
      <c r="K294" t="s">
        <v>33314</v>
      </c>
      <c r="L294" t="s">
        <v>33315</v>
      </c>
      <c r="M294" s="2" t="str">
        <f>HYPERLINK(входСтолярка[[#This Row],[RelativePath]])</f>
        <v>15 Вход столярка\GA3948333_9_20260508T110201Z.jpg</v>
      </c>
    </row>
    <row r="295" spans="1:13" x14ac:dyDescent="0.25">
      <c r="A295" s="1" t="s">
        <v>18</v>
      </c>
      <c r="B295" s="3">
        <v>46151</v>
      </c>
      <c r="C295" s="4">
        <v>0.9113310185185185</v>
      </c>
      <c r="D295" s="11" t="s">
        <v>1590</v>
      </c>
      <c r="E295" s="11" t="s">
        <v>8</v>
      </c>
      <c r="F295" s="11"/>
      <c r="H295" s="11"/>
      <c r="I295" s="11" t="s">
        <v>33316</v>
      </c>
      <c r="J295" s="11" t="s">
        <v>10918</v>
      </c>
      <c r="K295" t="s">
        <v>33317</v>
      </c>
      <c r="L295" t="s">
        <v>33318</v>
      </c>
      <c r="M295" s="2" t="str">
        <f>HYPERLINK(входСтолярка[[#This Row],[RelativePath]])</f>
        <v>15 Вход столярка\GA3948333_9_20260509T215219Z.jpg</v>
      </c>
    </row>
    <row r="296" spans="1:13" x14ac:dyDescent="0.25">
      <c r="A296" s="1" t="s">
        <v>22</v>
      </c>
      <c r="B296" s="3">
        <v>46152</v>
      </c>
      <c r="C296" s="4">
        <v>0.91321759259259261</v>
      </c>
      <c r="D296" s="11" t="s">
        <v>1590</v>
      </c>
      <c r="E296" s="11" t="s">
        <v>8</v>
      </c>
      <c r="F296" s="11"/>
      <c r="H296" s="11"/>
      <c r="I296" s="11" t="s">
        <v>33319</v>
      </c>
      <c r="J296" s="11" t="s">
        <v>10918</v>
      </c>
      <c r="K296" t="s">
        <v>33320</v>
      </c>
      <c r="L296" t="s">
        <v>33321</v>
      </c>
      <c r="M296" s="2" t="str">
        <f>HYPERLINK(входСтолярка[[#This Row],[RelativePath]])</f>
        <v>15 Вход столярка\GA3948333_9_20260510T215502Z.jpg</v>
      </c>
    </row>
  </sheetData>
  <conditionalFormatting sqref="D297:D307 E297:E310 D2:E296 G2:H296">
    <cfRule type="containsText" dxfId="986" priority="14" operator="containsText" text="Выезд с территории">
      <formula>NOT(ISERROR(SEARCH("Выезд с территории",D2)))</formula>
    </cfRule>
  </conditionalFormatting>
  <conditionalFormatting sqref="F2:F296">
    <cfRule type="notContainsText" dxfId="985" priority="13" operator="notContains" text="порожний">
      <formula>ISERROR(SEARCH("порожний",F2))</formula>
    </cfRule>
  </conditionalFormatting>
  <conditionalFormatting sqref="E2:E310">
    <cfRule type="containsText" dxfId="984" priority="11" operator="containsText" text="Газель базы">
      <formula>NOT(ISERROR(SEARCH("Газель базы",E2)))</formula>
    </cfRule>
    <cfRule type="containsText" dxfId="983" priority="12" operator="containsText" text="Погрузчик базы">
      <formula>NOT(ISERROR(SEARCH("Погрузчик базы",E2)))</formula>
    </cfRule>
  </conditionalFormatting>
  <conditionalFormatting sqref="E2:E310">
    <cfRule type="containsText" dxfId="982" priority="10" operator="containsText" text="Трактор базы">
      <formula>NOT(ISERROR(SEARCH("Трактор базы",E2)))</formula>
    </cfRule>
  </conditionalFormatting>
  <conditionalFormatting sqref="A2:C296">
    <cfRule type="expression" dxfId="981" priority="9">
      <formula>$A2="пн"</formula>
    </cfRule>
  </conditionalFormatting>
  <conditionalFormatting sqref="A2:C298">
    <cfRule type="expression" dxfId="980" priority="3">
      <formula>$A2="вс"</formula>
    </cfRule>
    <cfRule type="expression" dxfId="979" priority="4">
      <formula>$A2="сб"</formula>
    </cfRule>
    <cfRule type="expression" dxfId="978" priority="5">
      <formula>$A2="пт"</formula>
    </cfRule>
    <cfRule type="expression" dxfId="977" priority="6">
      <formula>$A2="чт"</formula>
    </cfRule>
    <cfRule type="expression" dxfId="976" priority="7">
      <formula>$A2="ср"</formula>
    </cfRule>
    <cfRule type="expression" dxfId="975" priority="8">
      <formula>$A2="вт"</formula>
    </cfRule>
  </conditionalFormatting>
  <conditionalFormatting sqref="D2:D307">
    <cfRule type="containsText" dxfId="9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7">
    <cfRule type="containsText" dxfId="9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78"/>
  <sheetViews>
    <sheetView zoomScale="90" zoomScaleNormal="90" workbookViewId="0">
      <pane ySplit="1" topLeftCell="A645" activePane="bottomLeft" state="frozen"/>
      <selection pane="bottomLeft" activeCell="I661" sqref="I661:I67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11" t="s">
        <v>4</v>
      </c>
      <c r="E2" s="11" t="s">
        <v>10913</v>
      </c>
      <c r="F2" s="11"/>
      <c r="H2" s="11"/>
      <c r="I2" s="11" t="s">
        <v>10701</v>
      </c>
      <c r="J2" s="11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11" t="s">
        <v>1590</v>
      </c>
      <c r="E3" s="11" t="s">
        <v>10913</v>
      </c>
      <c r="F3" s="11"/>
      <c r="H3" s="11" t="s">
        <v>10914</v>
      </c>
      <c r="I3" s="11" t="s">
        <v>10704</v>
      </c>
      <c r="J3" s="11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11" t="s">
        <v>1590</v>
      </c>
      <c r="E4" s="11" t="s">
        <v>10913</v>
      </c>
      <c r="F4" s="11"/>
      <c r="H4" s="11" t="s">
        <v>10914</v>
      </c>
      <c r="I4" s="11" t="s">
        <v>10707</v>
      </c>
      <c r="J4" s="11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11" t="s">
        <v>1590</v>
      </c>
      <c r="E5" s="11" t="s">
        <v>10913</v>
      </c>
      <c r="F5" s="11"/>
      <c r="H5" s="11"/>
      <c r="I5" s="11" t="s">
        <v>10710</v>
      </c>
      <c r="J5" s="11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11" t="s">
        <v>4</v>
      </c>
      <c r="E6" s="11" t="s">
        <v>465</v>
      </c>
      <c r="F6" s="11"/>
      <c r="H6" s="11"/>
      <c r="I6" s="11" t="s">
        <v>10713</v>
      </c>
      <c r="J6" s="11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11" t="s">
        <v>4</v>
      </c>
      <c r="E7" s="11" t="s">
        <v>8</v>
      </c>
      <c r="F7" s="11"/>
      <c r="H7" s="11"/>
      <c r="I7" s="11" t="s">
        <v>13471</v>
      </c>
      <c r="J7" s="11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11" t="s">
        <v>1590</v>
      </c>
      <c r="E8" s="11" t="s">
        <v>8</v>
      </c>
      <c r="F8" s="11"/>
      <c r="H8" s="11"/>
      <c r="I8" s="11" t="s">
        <v>13474</v>
      </c>
      <c r="J8" s="11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11" t="s">
        <v>1590</v>
      </c>
      <c r="E9" s="11" t="s">
        <v>8</v>
      </c>
      <c r="F9" s="11"/>
      <c r="H9" s="11"/>
      <c r="I9" s="11" t="s">
        <v>13477</v>
      </c>
      <c r="J9" s="11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11" t="s">
        <v>4</v>
      </c>
      <c r="E10" s="11" t="s">
        <v>8</v>
      </c>
      <c r="F10" s="11"/>
      <c r="H10" s="11"/>
      <c r="I10" s="11" t="s">
        <v>13480</v>
      </c>
      <c r="J10" s="11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11" t="s">
        <v>4</v>
      </c>
      <c r="E11" s="11" t="s">
        <v>8</v>
      </c>
      <c r="F11" s="11"/>
      <c r="H11" s="11"/>
      <c r="I11" s="11" t="s">
        <v>13483</v>
      </c>
      <c r="J11" s="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11" t="s">
        <v>1590</v>
      </c>
      <c r="E12" s="11" t="s">
        <v>10913</v>
      </c>
      <c r="F12" s="11"/>
      <c r="H12" s="11"/>
      <c r="I12" s="11" t="s">
        <v>13865</v>
      </c>
      <c r="J12" s="11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11" t="s">
        <v>1590</v>
      </c>
      <c r="E13" s="11" t="s">
        <v>10913</v>
      </c>
      <c r="F13" s="11"/>
      <c r="H13" s="11"/>
      <c r="I13" s="11" t="s">
        <v>13868</v>
      </c>
      <c r="J13" s="11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11" t="s">
        <v>1590</v>
      </c>
      <c r="E14" s="11" t="s">
        <v>10913</v>
      </c>
      <c r="F14" s="11"/>
      <c r="H14" s="11"/>
      <c r="I14" s="11" t="s">
        <v>14483</v>
      </c>
      <c r="J14" s="11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11" t="s">
        <v>4</v>
      </c>
      <c r="E15" s="11" t="s">
        <v>465</v>
      </c>
      <c r="F15" s="11"/>
      <c r="H15" s="11"/>
      <c r="I15" s="11" t="s">
        <v>14486</v>
      </c>
      <c r="J15" s="11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11" t="s">
        <v>4</v>
      </c>
      <c r="E16" s="11" t="s">
        <v>16519</v>
      </c>
      <c r="F16" s="11"/>
      <c r="H16" s="11"/>
      <c r="I16" s="11" t="s">
        <v>14489</v>
      </c>
      <c r="J16" s="11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11" t="s">
        <v>4</v>
      </c>
      <c r="E17" s="11" t="s">
        <v>1258</v>
      </c>
      <c r="F17" s="11"/>
      <c r="H17" s="11"/>
      <c r="I17" s="11" t="s">
        <v>14492</v>
      </c>
      <c r="J17" s="11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11" t="s">
        <v>4</v>
      </c>
      <c r="E18" s="11" t="s">
        <v>16520</v>
      </c>
      <c r="F18" s="11"/>
      <c r="H18" s="11"/>
      <c r="I18" s="11" t="s">
        <v>14495</v>
      </c>
      <c r="J18" s="11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11" t="s">
        <v>4</v>
      </c>
      <c r="E19" s="11" t="s">
        <v>1258</v>
      </c>
      <c r="F19" s="11"/>
      <c r="H19" s="11"/>
      <c r="I19" s="11" t="s">
        <v>14498</v>
      </c>
      <c r="J19" s="11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11" t="s">
        <v>1590</v>
      </c>
      <c r="E20" s="11" t="s">
        <v>10913</v>
      </c>
      <c r="F20" s="11"/>
      <c r="H20" s="11"/>
      <c r="I20" s="11" t="s">
        <v>14501</v>
      </c>
      <c r="J20" s="11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11" t="s">
        <v>4</v>
      </c>
      <c r="E21" s="11" t="s">
        <v>1258</v>
      </c>
      <c r="F21" s="11"/>
      <c r="H21" s="11"/>
      <c r="I21" s="11" t="s">
        <v>14504</v>
      </c>
      <c r="J21" s="1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11" t="s">
        <v>4</v>
      </c>
      <c r="E22" s="11" t="s">
        <v>1258</v>
      </c>
      <c r="F22" s="11"/>
      <c r="H22" s="11"/>
      <c r="I22" s="11" t="s">
        <v>14507</v>
      </c>
      <c r="J22" s="11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11" t="s">
        <v>16521</v>
      </c>
      <c r="E23" s="11" t="s">
        <v>1258</v>
      </c>
      <c r="F23" s="11"/>
      <c r="H23" s="11"/>
      <c r="I23" s="11" t="s">
        <v>14510</v>
      </c>
      <c r="J23" s="11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11" t="s">
        <v>16521</v>
      </c>
      <c r="E24" s="11" t="s">
        <v>1258</v>
      </c>
      <c r="F24" s="11"/>
      <c r="H24" s="11"/>
      <c r="I24" s="11" t="s">
        <v>14513</v>
      </c>
      <c r="J24" s="11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11" t="s">
        <v>16521</v>
      </c>
      <c r="E25" s="11" t="s">
        <v>1258</v>
      </c>
      <c r="F25" s="11"/>
      <c r="H25" s="11"/>
      <c r="I25" s="11" t="s">
        <v>14516</v>
      </c>
      <c r="J25" s="11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11" t="s">
        <v>16521</v>
      </c>
      <c r="E26" s="11" t="s">
        <v>1258</v>
      </c>
      <c r="F26" s="11"/>
      <c r="H26" s="11"/>
      <c r="I26" s="11" t="s">
        <v>14519</v>
      </c>
      <c r="J26" s="11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11" t="s">
        <v>1590</v>
      </c>
      <c r="E27" s="11" t="s">
        <v>10913</v>
      </c>
      <c r="F27" s="11"/>
      <c r="H27" s="11"/>
      <c r="I27" s="11" t="s">
        <v>14522</v>
      </c>
      <c r="J27" s="11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11" t="s">
        <v>4</v>
      </c>
      <c r="E28" s="11" t="s">
        <v>465</v>
      </c>
      <c r="F28" s="11"/>
      <c r="H28" s="11"/>
      <c r="I28" s="11" t="s">
        <v>14525</v>
      </c>
      <c r="J28" s="11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11" t="s">
        <v>4</v>
      </c>
      <c r="E29" s="11" t="s">
        <v>1258</v>
      </c>
      <c r="F29" s="11"/>
      <c r="H29" s="11"/>
      <c r="I29" s="11" t="s">
        <v>14528</v>
      </c>
      <c r="J29" s="11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11" t="s">
        <v>4</v>
      </c>
      <c r="E30" s="11" t="s">
        <v>16520</v>
      </c>
      <c r="F30" s="11"/>
      <c r="H30" s="11"/>
      <c r="I30" s="11" t="s">
        <v>14531</v>
      </c>
      <c r="J30" s="11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11" t="s">
        <v>4</v>
      </c>
      <c r="E31" s="11" t="s">
        <v>1258</v>
      </c>
      <c r="F31" s="11"/>
      <c r="H31" s="11"/>
      <c r="I31" s="11" t="s">
        <v>14534</v>
      </c>
      <c r="J31" s="1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11" t="s">
        <v>1590</v>
      </c>
      <c r="E32" s="11" t="s">
        <v>10913</v>
      </c>
      <c r="F32" s="11"/>
      <c r="H32" s="11"/>
      <c r="I32" s="11" t="s">
        <v>14537</v>
      </c>
      <c r="J32" s="11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11" t="s">
        <v>1590</v>
      </c>
      <c r="E33" s="11" t="s">
        <v>10913</v>
      </c>
      <c r="F33" s="11"/>
      <c r="H33" s="11"/>
      <c r="I33" s="11" t="s">
        <v>14540</v>
      </c>
      <c r="J33" s="11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11" t="s">
        <v>4</v>
      </c>
      <c r="E34" s="11" t="s">
        <v>1258</v>
      </c>
      <c r="F34" s="11"/>
      <c r="H34" s="11"/>
      <c r="I34" s="11" t="s">
        <v>14543</v>
      </c>
      <c r="J34" s="11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11" t="s">
        <v>4</v>
      </c>
      <c r="E35" s="11" t="s">
        <v>465</v>
      </c>
      <c r="F35" s="11"/>
      <c r="H35" s="11"/>
      <c r="I35" s="11" t="s">
        <v>14546</v>
      </c>
      <c r="J35" s="11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11" t="s">
        <v>4</v>
      </c>
      <c r="E36" s="11" t="s">
        <v>465</v>
      </c>
      <c r="F36" s="11"/>
      <c r="H36" s="11"/>
      <c r="I36" s="11" t="s">
        <v>14549</v>
      </c>
      <c r="J36" s="11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11" t="s">
        <v>16521</v>
      </c>
      <c r="E37" s="11" t="s">
        <v>465</v>
      </c>
      <c r="F37" s="11"/>
      <c r="H37" s="11"/>
      <c r="I37" s="11" t="s">
        <v>14552</v>
      </c>
      <c r="J37" s="11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11" t="s">
        <v>16521</v>
      </c>
      <c r="E38" s="11" t="s">
        <v>465</v>
      </c>
      <c r="F38" s="11"/>
      <c r="H38" s="11"/>
      <c r="I38" s="11" t="s">
        <v>14555</v>
      </c>
      <c r="J38" s="11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11" t="s">
        <v>16521</v>
      </c>
      <c r="E39" s="11" t="s">
        <v>465</v>
      </c>
      <c r="F39" s="11"/>
      <c r="H39" s="11"/>
      <c r="I39" s="11" t="s">
        <v>14558</v>
      </c>
      <c r="J39" s="11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11" t="s">
        <v>16521</v>
      </c>
      <c r="E40" s="11" t="s">
        <v>465</v>
      </c>
      <c r="F40" s="11"/>
      <c r="H40" s="11"/>
      <c r="I40" s="11" t="s">
        <v>14561</v>
      </c>
      <c r="J40" s="11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11" t="s">
        <v>16521</v>
      </c>
      <c r="E41" s="11" t="s">
        <v>465</v>
      </c>
      <c r="F41" s="11"/>
      <c r="H41" s="11"/>
      <c r="I41" s="11" t="s">
        <v>14564</v>
      </c>
      <c r="J41" s="1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11" t="s">
        <v>4</v>
      </c>
      <c r="E42" s="11" t="s">
        <v>465</v>
      </c>
      <c r="F42" s="11"/>
      <c r="H42" s="11"/>
      <c r="I42" s="11" t="s">
        <v>14567</v>
      </c>
      <c r="J42" s="11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11" t="s">
        <v>4</v>
      </c>
      <c r="E43" s="11" t="s">
        <v>16519</v>
      </c>
      <c r="F43" s="11"/>
      <c r="H43" s="11"/>
      <c r="I43" s="11" t="s">
        <v>14570</v>
      </c>
      <c r="J43" s="11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11" t="s">
        <v>16521</v>
      </c>
      <c r="E44" s="11" t="s">
        <v>465</v>
      </c>
      <c r="F44" s="11"/>
      <c r="H44" s="11"/>
      <c r="I44" s="11" t="s">
        <v>14573</v>
      </c>
      <c r="J44" s="11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11" t="s">
        <v>16521</v>
      </c>
      <c r="E45" s="11" t="s">
        <v>465</v>
      </c>
      <c r="F45" s="11"/>
      <c r="H45" s="11"/>
      <c r="I45" s="11" t="s">
        <v>14576</v>
      </c>
      <c r="J45" s="11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11" t="s">
        <v>16521</v>
      </c>
      <c r="E46" s="11" t="s">
        <v>465</v>
      </c>
      <c r="F46" s="11"/>
      <c r="H46" s="11"/>
      <c r="I46" s="11" t="s">
        <v>14579</v>
      </c>
      <c r="J46" s="11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11" t="s">
        <v>16521</v>
      </c>
      <c r="E47" s="11" t="s">
        <v>465</v>
      </c>
      <c r="F47" s="11"/>
      <c r="H47" s="11"/>
      <c r="I47" s="11" t="s">
        <v>14582</v>
      </c>
      <c r="J47" s="11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11" t="s">
        <v>16521</v>
      </c>
      <c r="E48" s="11" t="s">
        <v>465</v>
      </c>
      <c r="F48" s="11"/>
      <c r="H48" s="11"/>
      <c r="I48" s="11" t="s">
        <v>14585</v>
      </c>
      <c r="J48" s="11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11" t="s">
        <v>4</v>
      </c>
      <c r="E49" s="11" t="s">
        <v>16519</v>
      </c>
      <c r="F49" s="11"/>
      <c r="H49" s="11"/>
      <c r="I49" s="11" t="s">
        <v>14588</v>
      </c>
      <c r="J49" s="11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11" t="s">
        <v>4</v>
      </c>
      <c r="E50" s="11" t="s">
        <v>1258</v>
      </c>
      <c r="F50" s="11"/>
      <c r="H50" s="11"/>
      <c r="I50" s="11" t="s">
        <v>14591</v>
      </c>
      <c r="J50" s="11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11" t="s">
        <v>4</v>
      </c>
      <c r="E51" s="11" t="s">
        <v>465</v>
      </c>
      <c r="F51" s="11"/>
      <c r="H51" s="11"/>
      <c r="I51" s="11" t="s">
        <v>14594</v>
      </c>
      <c r="J51" s="1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11" t="s">
        <v>4</v>
      </c>
      <c r="E52" s="11" t="s">
        <v>465</v>
      </c>
      <c r="F52" s="11"/>
      <c r="H52" s="11"/>
      <c r="I52" s="11" t="s">
        <v>14597</v>
      </c>
      <c r="J52" s="11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11" t="s">
        <v>4</v>
      </c>
      <c r="E53" s="11" t="s">
        <v>465</v>
      </c>
      <c r="F53" s="11"/>
      <c r="H53" s="11"/>
      <c r="I53" s="11" t="s">
        <v>14600</v>
      </c>
      <c r="J53" s="11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11" t="s">
        <v>4</v>
      </c>
      <c r="E54" s="11" t="s">
        <v>465</v>
      </c>
      <c r="F54" s="11"/>
      <c r="H54" s="11"/>
      <c r="I54" s="11" t="s">
        <v>14603</v>
      </c>
      <c r="J54" s="11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11" t="s">
        <v>4</v>
      </c>
      <c r="E55" s="11" t="s">
        <v>16519</v>
      </c>
      <c r="F55" s="11"/>
      <c r="H55" s="11"/>
      <c r="I55" s="11" t="s">
        <v>14606</v>
      </c>
      <c r="J55" s="11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11" t="s">
        <v>16521</v>
      </c>
      <c r="E56" s="11" t="s">
        <v>465</v>
      </c>
      <c r="F56" s="11"/>
      <c r="H56" s="11"/>
      <c r="I56" s="11" t="s">
        <v>14609</v>
      </c>
      <c r="J56" s="11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11" t="s">
        <v>16521</v>
      </c>
      <c r="E57" s="11" t="s">
        <v>465</v>
      </c>
      <c r="F57" s="11"/>
      <c r="H57" s="11"/>
      <c r="I57" s="11" t="s">
        <v>14612</v>
      </c>
      <c r="J57" s="11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11" t="s">
        <v>16521</v>
      </c>
      <c r="E58" s="11" t="s">
        <v>465</v>
      </c>
      <c r="F58" s="11"/>
      <c r="H58" s="11"/>
      <c r="I58" s="11" t="s">
        <v>14615</v>
      </c>
      <c r="J58" s="11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11" t="s">
        <v>16521</v>
      </c>
      <c r="E59" s="11" t="s">
        <v>465</v>
      </c>
      <c r="F59" s="11"/>
      <c r="H59" s="11"/>
      <c r="I59" s="11" t="s">
        <v>14618</v>
      </c>
      <c r="J59" s="11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11" t="s">
        <v>16521</v>
      </c>
      <c r="E60" s="11" t="s">
        <v>465</v>
      </c>
      <c r="F60" s="11"/>
      <c r="H60" s="11"/>
      <c r="I60" s="11" t="s">
        <v>14621</v>
      </c>
      <c r="J60" s="11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11" t="s">
        <v>16521</v>
      </c>
      <c r="E61" s="11" t="s">
        <v>465</v>
      </c>
      <c r="F61" s="11"/>
      <c r="H61" s="11"/>
      <c r="I61" s="11" t="s">
        <v>14624</v>
      </c>
      <c r="J61" s="1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11" t="s">
        <v>16521</v>
      </c>
      <c r="E62" s="11" t="s">
        <v>465</v>
      </c>
      <c r="F62" s="11"/>
      <c r="H62" s="11"/>
      <c r="I62" s="11" t="s">
        <v>14627</v>
      </c>
      <c r="J62" s="11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11" t="s">
        <v>16521</v>
      </c>
      <c r="E63" s="11" t="s">
        <v>465</v>
      </c>
      <c r="F63" s="11"/>
      <c r="H63" s="11"/>
      <c r="I63" s="11" t="s">
        <v>14630</v>
      </c>
      <c r="J63" s="11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11" t="s">
        <v>16521</v>
      </c>
      <c r="E64" s="11" t="s">
        <v>465</v>
      </c>
      <c r="F64" s="11"/>
      <c r="H64" s="11"/>
      <c r="I64" s="11" t="s">
        <v>14633</v>
      </c>
      <c r="J64" s="11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11" t="s">
        <v>4</v>
      </c>
      <c r="E65" s="11" t="s">
        <v>465</v>
      </c>
      <c r="F65" s="11"/>
      <c r="H65" s="11"/>
      <c r="I65" s="11" t="s">
        <v>14636</v>
      </c>
      <c r="J65" s="11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11" t="s">
        <v>4</v>
      </c>
      <c r="E66" s="11" t="s">
        <v>1258</v>
      </c>
      <c r="F66" s="11"/>
      <c r="H66" s="11"/>
      <c r="I66" s="11" t="s">
        <v>14639</v>
      </c>
      <c r="J66" s="11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11" t="s">
        <v>4</v>
      </c>
      <c r="E67" s="11" t="s">
        <v>465</v>
      </c>
      <c r="F67" s="11"/>
      <c r="H67" s="11"/>
      <c r="I67" s="11" t="s">
        <v>14642</v>
      </c>
      <c r="J67" s="11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11" t="s">
        <v>16521</v>
      </c>
      <c r="E68" s="11" t="s">
        <v>465</v>
      </c>
      <c r="F68" s="11"/>
      <c r="H68" s="11"/>
      <c r="I68" s="11" t="s">
        <v>14645</v>
      </c>
      <c r="J68" s="11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11" t="s">
        <v>16521</v>
      </c>
      <c r="E69" s="11" t="s">
        <v>465</v>
      </c>
      <c r="F69" s="11"/>
      <c r="H69" s="11"/>
      <c r="I69" s="11" t="s">
        <v>14648</v>
      </c>
      <c r="J69" s="11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11" t="s">
        <v>4</v>
      </c>
      <c r="E70" s="11" t="s">
        <v>16519</v>
      </c>
      <c r="F70" s="11"/>
      <c r="H70" s="11"/>
      <c r="I70" s="11" t="s">
        <v>14651</v>
      </c>
      <c r="J70" s="11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11" t="s">
        <v>4</v>
      </c>
      <c r="E71" s="11" t="s">
        <v>1258</v>
      </c>
      <c r="F71" s="11"/>
      <c r="H71" s="11"/>
      <c r="I71" s="11" t="s">
        <v>14654</v>
      </c>
      <c r="J71" s="1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11" t="s">
        <v>4</v>
      </c>
      <c r="E72" s="11" t="s">
        <v>465</v>
      </c>
      <c r="F72" s="11"/>
      <c r="H72" s="11"/>
      <c r="I72" s="11" t="s">
        <v>14657</v>
      </c>
      <c r="J72" s="11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11" t="s">
        <v>4</v>
      </c>
      <c r="E73" s="11" t="s">
        <v>465</v>
      </c>
      <c r="F73" s="11"/>
      <c r="H73" s="11"/>
      <c r="I73" s="11" t="s">
        <v>14660</v>
      </c>
      <c r="J73" s="11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11" t="s">
        <v>16521</v>
      </c>
      <c r="E74" s="11" t="s">
        <v>465</v>
      </c>
      <c r="F74" s="11"/>
      <c r="H74" s="11"/>
      <c r="I74" s="11" t="s">
        <v>14663</v>
      </c>
      <c r="J74" s="11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11" t="s">
        <v>16521</v>
      </c>
      <c r="E75" s="11" t="s">
        <v>465</v>
      </c>
      <c r="F75" s="11"/>
      <c r="H75" s="11"/>
      <c r="I75" s="11" t="s">
        <v>14666</v>
      </c>
      <c r="J75" s="11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11" t="s">
        <v>16521</v>
      </c>
      <c r="E76" s="11" t="s">
        <v>465</v>
      </c>
      <c r="F76" s="11"/>
      <c r="H76" s="11"/>
      <c r="I76" s="11" t="s">
        <v>14669</v>
      </c>
      <c r="J76" s="11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11" t="s">
        <v>16521</v>
      </c>
      <c r="E77" s="11" t="s">
        <v>465</v>
      </c>
      <c r="F77" s="11"/>
      <c r="H77" s="11"/>
      <c r="I77" s="11" t="s">
        <v>14672</v>
      </c>
      <c r="J77" s="11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11" t="s">
        <v>4</v>
      </c>
      <c r="E78" s="11" t="s">
        <v>465</v>
      </c>
      <c r="F78" s="11"/>
      <c r="H78" s="11"/>
      <c r="I78" s="11" t="s">
        <v>14675</v>
      </c>
      <c r="J78" s="11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11" t="s">
        <v>16522</v>
      </c>
      <c r="E79" s="11" t="s">
        <v>465</v>
      </c>
      <c r="F79" s="11"/>
      <c r="H79" s="11"/>
      <c r="I79" s="11" t="s">
        <v>14678</v>
      </c>
      <c r="J79" s="11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11" t="s">
        <v>4</v>
      </c>
      <c r="E80" s="11" t="s">
        <v>10913</v>
      </c>
      <c r="F80" s="11"/>
      <c r="H80" s="11"/>
      <c r="I80" s="11" t="s">
        <v>14681</v>
      </c>
      <c r="J80" s="11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11" t="s">
        <v>16523</v>
      </c>
      <c r="E81" s="11"/>
      <c r="F81" s="11"/>
      <c r="H81" s="11"/>
      <c r="I81" s="11" t="s">
        <v>14684</v>
      </c>
      <c r="J81" s="1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11" t="s">
        <v>16523</v>
      </c>
      <c r="E82" s="11"/>
      <c r="F82" s="11"/>
      <c r="H82" s="11"/>
      <c r="I82" s="11" t="s">
        <v>14687</v>
      </c>
      <c r="J82" s="11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11" t="s">
        <v>16523</v>
      </c>
      <c r="E83" s="11"/>
      <c r="F83" s="11"/>
      <c r="H83" s="11"/>
      <c r="I83" s="11" t="s">
        <v>14690</v>
      </c>
      <c r="J83" s="11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11" t="s">
        <v>4</v>
      </c>
      <c r="E84" s="11" t="s">
        <v>16520</v>
      </c>
      <c r="F84" s="11"/>
      <c r="H84" s="11"/>
      <c r="I84" s="11" t="s">
        <v>14693</v>
      </c>
      <c r="J84" s="11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11" t="s">
        <v>4</v>
      </c>
      <c r="E85" s="11" t="s">
        <v>10913</v>
      </c>
      <c r="F85" s="11"/>
      <c r="H85" s="11"/>
      <c r="I85" s="11" t="s">
        <v>14696</v>
      </c>
      <c r="J85" s="11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11" t="s">
        <v>4</v>
      </c>
      <c r="E86" s="11" t="s">
        <v>10913</v>
      </c>
      <c r="F86" s="11"/>
      <c r="H86" s="11"/>
      <c r="I86" s="11" t="s">
        <v>16920</v>
      </c>
      <c r="J86" s="11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11" t="s">
        <v>16521</v>
      </c>
      <c r="E87" s="11" t="s">
        <v>465</v>
      </c>
      <c r="F87" s="11"/>
      <c r="H87" s="11"/>
      <c r="I87" s="11" t="s">
        <v>16923</v>
      </c>
      <c r="J87" s="11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11" t="s">
        <v>16521</v>
      </c>
      <c r="E88" s="11" t="s">
        <v>465</v>
      </c>
      <c r="F88" s="11"/>
      <c r="H88" s="11"/>
      <c r="I88" s="11" t="s">
        <v>16926</v>
      </c>
      <c r="J88" s="11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11" t="s">
        <v>16521</v>
      </c>
      <c r="E89" s="11" t="s">
        <v>465</v>
      </c>
      <c r="F89" s="11"/>
      <c r="H89" s="11"/>
      <c r="I89" s="11" t="s">
        <v>16929</v>
      </c>
      <c r="J89" s="11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11" t="s">
        <v>16521</v>
      </c>
      <c r="E90" s="11" t="s">
        <v>465</v>
      </c>
      <c r="F90" s="11"/>
      <c r="H90" s="11"/>
      <c r="I90" s="11" t="s">
        <v>16932</v>
      </c>
      <c r="J90" s="11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11" t="s">
        <v>16521</v>
      </c>
      <c r="E91" s="11" t="s">
        <v>465</v>
      </c>
      <c r="F91" s="11"/>
      <c r="H91" s="11"/>
      <c r="I91" s="11" t="s">
        <v>16935</v>
      </c>
      <c r="J91" s="1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11" t="s">
        <v>16521</v>
      </c>
      <c r="E92" s="11" t="s">
        <v>465</v>
      </c>
      <c r="F92" s="11"/>
      <c r="H92" s="11"/>
      <c r="I92" s="11" t="s">
        <v>16938</v>
      </c>
      <c r="J92" s="11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11" t="s">
        <v>16521</v>
      </c>
      <c r="E93" s="11" t="s">
        <v>1258</v>
      </c>
      <c r="F93" s="11"/>
      <c r="H93" s="11"/>
      <c r="I93" s="11" t="s">
        <v>16941</v>
      </c>
      <c r="J93" s="11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11" t="s">
        <v>4</v>
      </c>
      <c r="E94" s="11" t="s">
        <v>465</v>
      </c>
      <c r="F94" s="11"/>
      <c r="H94" s="11"/>
      <c r="I94" s="11" t="s">
        <v>16944</v>
      </c>
      <c r="J94" s="11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11" t="s">
        <v>16521</v>
      </c>
      <c r="E95" s="11" t="s">
        <v>17318</v>
      </c>
      <c r="F95" s="11"/>
      <c r="H95" s="11"/>
      <c r="I95" s="11" t="s">
        <v>16946</v>
      </c>
      <c r="J95" s="11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11" t="s">
        <v>16521</v>
      </c>
      <c r="E96" s="11" t="s">
        <v>17318</v>
      </c>
      <c r="F96" s="11"/>
      <c r="H96" s="11"/>
      <c r="I96" s="11" t="s">
        <v>16949</v>
      </c>
      <c r="J96" s="11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11" t="s">
        <v>16521</v>
      </c>
      <c r="E97" s="11" t="s">
        <v>17318</v>
      </c>
      <c r="F97" s="11"/>
      <c r="H97" s="11"/>
      <c r="I97" s="11" t="s">
        <v>16952</v>
      </c>
      <c r="J97" s="11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11" t="s">
        <v>16521</v>
      </c>
      <c r="E98" s="11" t="s">
        <v>17318</v>
      </c>
      <c r="F98" s="11"/>
      <c r="H98" s="11"/>
      <c r="I98" s="11" t="s">
        <v>16955</v>
      </c>
      <c r="J98" s="11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11" t="s">
        <v>16521</v>
      </c>
      <c r="E99" s="11" t="s">
        <v>17318</v>
      </c>
      <c r="F99" s="11"/>
      <c r="H99" s="11"/>
      <c r="I99" s="11" t="s">
        <v>16958</v>
      </c>
      <c r="J99" s="11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11" t="s">
        <v>4</v>
      </c>
      <c r="E100" s="11" t="s">
        <v>465</v>
      </c>
      <c r="F100" s="11"/>
      <c r="H100" s="11"/>
      <c r="I100" s="11" t="s">
        <v>16961</v>
      </c>
      <c r="J100" s="11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11" t="s">
        <v>4</v>
      </c>
      <c r="E101" s="11" t="s">
        <v>465</v>
      </c>
      <c r="F101" s="11"/>
      <c r="H101" s="11"/>
      <c r="I101" s="11" t="s">
        <v>16964</v>
      </c>
      <c r="J101" s="1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11" t="s">
        <v>4</v>
      </c>
      <c r="E102" s="11" t="s">
        <v>465</v>
      </c>
      <c r="F102" s="11"/>
      <c r="H102" s="11"/>
      <c r="I102" s="11" t="s">
        <v>16967</v>
      </c>
      <c r="J102" s="11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11" t="s">
        <v>4</v>
      </c>
      <c r="E103" s="11" t="s">
        <v>465</v>
      </c>
      <c r="F103" s="11"/>
      <c r="H103" s="11"/>
      <c r="I103" s="11" t="s">
        <v>16970</v>
      </c>
      <c r="J103" s="11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11" t="s">
        <v>4</v>
      </c>
      <c r="E104" s="11" t="s">
        <v>465</v>
      </c>
      <c r="F104" s="11"/>
      <c r="H104" s="11"/>
      <c r="I104" s="11" t="s">
        <v>16973</v>
      </c>
      <c r="J104" s="11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11" t="s">
        <v>4</v>
      </c>
      <c r="E105" s="11" t="s">
        <v>465</v>
      </c>
      <c r="F105" s="11"/>
      <c r="H105" s="11"/>
      <c r="I105" s="11" t="s">
        <v>16976</v>
      </c>
      <c r="J105" s="11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11" t="s">
        <v>4</v>
      </c>
      <c r="E106" s="11" t="s">
        <v>465</v>
      </c>
      <c r="F106" s="11"/>
      <c r="H106" s="11"/>
      <c r="I106" s="11" t="s">
        <v>16979</v>
      </c>
      <c r="J106" s="11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11" t="s">
        <v>4</v>
      </c>
      <c r="E107" s="11" t="s">
        <v>465</v>
      </c>
      <c r="F107" s="11"/>
      <c r="H107" s="11"/>
      <c r="I107" s="11" t="s">
        <v>16982</v>
      </c>
      <c r="J107" s="11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11" t="s">
        <v>4</v>
      </c>
      <c r="E108" s="11" t="s">
        <v>465</v>
      </c>
      <c r="F108" s="11"/>
      <c r="H108" s="11"/>
      <c r="I108" s="11" t="s">
        <v>16985</v>
      </c>
      <c r="J108" s="11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11" t="s">
        <v>4</v>
      </c>
      <c r="E109" s="11" t="s">
        <v>465</v>
      </c>
      <c r="F109" s="11"/>
      <c r="H109" s="11"/>
      <c r="I109" s="11" t="s">
        <v>16988</v>
      </c>
      <c r="J109" s="11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11" t="s">
        <v>16521</v>
      </c>
      <c r="E110" s="11" t="s">
        <v>17318</v>
      </c>
      <c r="F110" s="11"/>
      <c r="H110" s="11"/>
      <c r="I110" s="11" t="s">
        <v>16991</v>
      </c>
      <c r="J110" s="11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11" t="s">
        <v>16521</v>
      </c>
      <c r="E111" s="11" t="s">
        <v>17318</v>
      </c>
      <c r="F111" s="11"/>
      <c r="H111" s="11"/>
      <c r="I111" s="11" t="s">
        <v>16994</v>
      </c>
      <c r="J111" s="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11" t="s">
        <v>16521</v>
      </c>
      <c r="E112" s="11" t="s">
        <v>17318</v>
      </c>
      <c r="F112" s="11"/>
      <c r="H112" s="11"/>
      <c r="I112" s="11" t="s">
        <v>16997</v>
      </c>
      <c r="J112" s="11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11" t="s">
        <v>16521</v>
      </c>
      <c r="E113" s="11" t="s">
        <v>17318</v>
      </c>
      <c r="F113" s="11"/>
      <c r="H113" s="11"/>
      <c r="I113" s="11" t="s">
        <v>17000</v>
      </c>
      <c r="J113" s="11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11" t="s">
        <v>16521</v>
      </c>
      <c r="E114" s="11" t="s">
        <v>17318</v>
      </c>
      <c r="F114" s="11"/>
      <c r="H114" s="11"/>
      <c r="I114" s="11" t="s">
        <v>17003</v>
      </c>
      <c r="J114" s="11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11" t="s">
        <v>16521</v>
      </c>
      <c r="E115" s="11" t="s">
        <v>17318</v>
      </c>
      <c r="F115" s="11"/>
      <c r="H115" s="11"/>
      <c r="I115" s="11" t="s">
        <v>17006</v>
      </c>
      <c r="J115" s="11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11" t="s">
        <v>4</v>
      </c>
      <c r="E116" s="11" t="s">
        <v>1258</v>
      </c>
      <c r="F116" s="11"/>
      <c r="H116" s="11"/>
      <c r="I116" s="11" t="s">
        <v>17009</v>
      </c>
      <c r="J116" s="11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11" t="s">
        <v>4</v>
      </c>
      <c r="E117" s="11" t="s">
        <v>1258</v>
      </c>
      <c r="F117" s="11"/>
      <c r="H117" s="11"/>
      <c r="I117" s="11" t="s">
        <v>17012</v>
      </c>
      <c r="J117" s="11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11" t="s">
        <v>4</v>
      </c>
      <c r="E118" s="11" t="s">
        <v>1258</v>
      </c>
      <c r="F118" s="11"/>
      <c r="H118" s="11"/>
      <c r="I118" s="11" t="s">
        <v>17015</v>
      </c>
      <c r="J118" s="11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11" t="s">
        <v>4</v>
      </c>
      <c r="E119" s="11" t="s">
        <v>1258</v>
      </c>
      <c r="F119" s="11"/>
      <c r="H119" s="11"/>
      <c r="I119" s="11" t="s">
        <v>17018</v>
      </c>
      <c r="J119" s="11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11" t="s">
        <v>4</v>
      </c>
      <c r="E120" s="11" t="s">
        <v>465</v>
      </c>
      <c r="F120" s="11"/>
      <c r="H120" s="11"/>
      <c r="I120" s="11" t="s">
        <v>17021</v>
      </c>
      <c r="J120" s="11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11" t="s">
        <v>4</v>
      </c>
      <c r="E121" s="11" t="s">
        <v>465</v>
      </c>
      <c r="F121" s="11"/>
      <c r="H121" s="11"/>
      <c r="I121" s="11" t="s">
        <v>17024</v>
      </c>
      <c r="J121" s="1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11" t="s">
        <v>4</v>
      </c>
      <c r="E122" s="11" t="s">
        <v>465</v>
      </c>
      <c r="F122" s="11"/>
      <c r="H122" s="11"/>
      <c r="I122" s="11" t="s">
        <v>17027</v>
      </c>
      <c r="J122" s="11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11" t="s">
        <v>4</v>
      </c>
      <c r="E123" s="11" t="s">
        <v>465</v>
      </c>
      <c r="F123" s="11"/>
      <c r="H123" s="11"/>
      <c r="I123" s="11" t="s">
        <v>17030</v>
      </c>
      <c r="J123" s="11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11" t="s">
        <v>4</v>
      </c>
      <c r="E124" s="11" t="s">
        <v>465</v>
      </c>
      <c r="F124" s="11"/>
      <c r="H124" s="11"/>
      <c r="I124" s="11" t="s">
        <v>17033</v>
      </c>
      <c r="J124" s="11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11" t="s">
        <v>4</v>
      </c>
      <c r="E125" s="11" t="s">
        <v>465</v>
      </c>
      <c r="F125" s="11"/>
      <c r="H125" s="11"/>
      <c r="I125" s="11" t="s">
        <v>17036</v>
      </c>
      <c r="J125" s="11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11" t="s">
        <v>4</v>
      </c>
      <c r="E126" s="11" t="s">
        <v>465</v>
      </c>
      <c r="F126" s="11"/>
      <c r="H126" s="11"/>
      <c r="I126" s="11" t="s">
        <v>17039</v>
      </c>
      <c r="J126" s="11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11" t="s">
        <v>4</v>
      </c>
      <c r="E127" s="11" t="s">
        <v>465</v>
      </c>
      <c r="F127" s="11"/>
      <c r="H127" s="11"/>
      <c r="I127" s="11" t="s">
        <v>17042</v>
      </c>
      <c r="J127" s="11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11" t="s">
        <v>16521</v>
      </c>
      <c r="E128" s="11" t="s">
        <v>465</v>
      </c>
      <c r="F128" s="11"/>
      <c r="H128" s="11"/>
      <c r="I128" s="11" t="s">
        <v>17045</v>
      </c>
      <c r="J128" s="11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11" t="s">
        <v>16521</v>
      </c>
      <c r="E129" s="11" t="s">
        <v>465</v>
      </c>
      <c r="F129" s="11"/>
      <c r="H129" s="11"/>
      <c r="I129" s="11" t="s">
        <v>17048</v>
      </c>
      <c r="J129" s="11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11" t="s">
        <v>17319</v>
      </c>
      <c r="E130" s="11" t="s">
        <v>1258</v>
      </c>
      <c r="F130" s="11"/>
      <c r="H130" s="11"/>
      <c r="I130" s="11" t="s">
        <v>17051</v>
      </c>
      <c r="J130" s="11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11" t="s">
        <v>4</v>
      </c>
      <c r="E131" s="11" t="s">
        <v>1258</v>
      </c>
      <c r="F131" s="11"/>
      <c r="H131" s="11"/>
      <c r="I131" s="11" t="s">
        <v>17054</v>
      </c>
      <c r="J131" s="1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11" t="s">
        <v>4</v>
      </c>
      <c r="E132" s="11" t="s">
        <v>1258</v>
      </c>
      <c r="F132" s="11"/>
      <c r="H132" s="11"/>
      <c r="I132" s="11" t="s">
        <v>17057</v>
      </c>
      <c r="J132" s="11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11" t="s">
        <v>4</v>
      </c>
      <c r="E133" s="11" t="s">
        <v>1258</v>
      </c>
      <c r="F133" s="11"/>
      <c r="H133" s="11"/>
      <c r="I133" s="11" t="s">
        <v>17060</v>
      </c>
      <c r="J133" s="11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11" t="s">
        <v>4</v>
      </c>
      <c r="E134" s="11" t="s">
        <v>1258</v>
      </c>
      <c r="F134" s="11"/>
      <c r="H134" s="11"/>
      <c r="I134" s="11" t="s">
        <v>17063</v>
      </c>
      <c r="J134" s="11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11" t="s">
        <v>4</v>
      </c>
      <c r="E135" s="11" t="s">
        <v>1258</v>
      </c>
      <c r="F135" s="11"/>
      <c r="H135" s="11"/>
      <c r="I135" s="11" t="s">
        <v>17066</v>
      </c>
      <c r="J135" s="11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11" t="s">
        <v>4</v>
      </c>
      <c r="E136" s="11" t="s">
        <v>1258</v>
      </c>
      <c r="F136" s="11"/>
      <c r="H136" s="11"/>
      <c r="I136" s="11" t="s">
        <v>17069</v>
      </c>
      <c r="J136" s="11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11" t="s">
        <v>4</v>
      </c>
      <c r="E137" s="11" t="s">
        <v>1258</v>
      </c>
      <c r="F137" s="11"/>
      <c r="H137" s="11"/>
      <c r="I137" s="11" t="s">
        <v>17072</v>
      </c>
      <c r="J137" s="11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11" t="s">
        <v>4</v>
      </c>
      <c r="E138" s="11" t="s">
        <v>1258</v>
      </c>
      <c r="F138" s="11"/>
      <c r="H138" s="11"/>
      <c r="I138" s="11" t="s">
        <v>17075</v>
      </c>
      <c r="J138" s="11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11" t="s">
        <v>4</v>
      </c>
      <c r="E139" s="11" t="s">
        <v>10913</v>
      </c>
      <c r="F139" s="11"/>
      <c r="H139" s="11"/>
      <c r="I139" s="11" t="s">
        <v>17078</v>
      </c>
      <c r="J139" s="11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11" t="s">
        <v>4</v>
      </c>
      <c r="E140" s="11" t="s">
        <v>10913</v>
      </c>
      <c r="F140" s="11"/>
      <c r="H140" s="11"/>
      <c r="I140" s="11" t="s">
        <v>17081</v>
      </c>
      <c r="J140" s="11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11" t="s">
        <v>4</v>
      </c>
      <c r="E141" s="11" t="s">
        <v>1258</v>
      </c>
      <c r="F141" s="11"/>
      <c r="H141" s="11"/>
      <c r="I141" s="11" t="s">
        <v>17084</v>
      </c>
      <c r="J141" s="1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11" t="s">
        <v>4</v>
      </c>
      <c r="E142" s="11" t="s">
        <v>10913</v>
      </c>
      <c r="F142" s="11"/>
      <c r="H142" s="11"/>
      <c r="I142" s="11" t="s">
        <v>17087</v>
      </c>
      <c r="J142" s="11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11" t="s">
        <v>4</v>
      </c>
      <c r="E143" s="11" t="s">
        <v>10913</v>
      </c>
      <c r="F143" s="11"/>
      <c r="H143" s="11"/>
      <c r="I143" s="11" t="s">
        <v>17090</v>
      </c>
      <c r="J143" s="11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11" t="s">
        <v>1590</v>
      </c>
      <c r="E144" s="11" t="s">
        <v>10913</v>
      </c>
      <c r="F144" s="11"/>
      <c r="H144" s="11"/>
      <c r="I144" s="11" t="s">
        <v>17093</v>
      </c>
      <c r="J144" s="11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11" t="s">
        <v>4</v>
      </c>
      <c r="E145" s="11" t="s">
        <v>10913</v>
      </c>
      <c r="F145" s="11"/>
      <c r="H145" s="11"/>
      <c r="I145" s="11" t="s">
        <v>17096</v>
      </c>
      <c r="J145" s="11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11" t="s">
        <v>4</v>
      </c>
      <c r="E146" s="11" t="s">
        <v>1258</v>
      </c>
      <c r="F146" s="11"/>
      <c r="H146" s="11"/>
      <c r="I146" s="11" t="s">
        <v>17099</v>
      </c>
      <c r="J146" s="11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11" t="s">
        <v>16521</v>
      </c>
      <c r="E147" s="11" t="s">
        <v>1258</v>
      </c>
      <c r="F147" s="11"/>
      <c r="H147" s="11"/>
      <c r="I147" s="11" t="s">
        <v>17102</v>
      </c>
      <c r="J147" s="11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11" t="s">
        <v>16521</v>
      </c>
      <c r="E148" s="11" t="s">
        <v>1258</v>
      </c>
      <c r="F148" s="11"/>
      <c r="H148" s="11"/>
      <c r="I148" s="11" t="s">
        <v>17105</v>
      </c>
      <c r="J148" s="11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11" t="s">
        <v>16521</v>
      </c>
      <c r="E149" s="11" t="s">
        <v>1258</v>
      </c>
      <c r="F149" s="11"/>
      <c r="H149" s="11"/>
      <c r="I149" s="11" t="s">
        <v>17108</v>
      </c>
      <c r="J149" s="11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11" t="s">
        <v>16521</v>
      </c>
      <c r="E150" s="11" t="s">
        <v>1258</v>
      </c>
      <c r="F150" s="11"/>
      <c r="H150" s="11"/>
      <c r="I150" s="11" t="s">
        <v>17111</v>
      </c>
      <c r="J150" s="11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11" t="s">
        <v>16521</v>
      </c>
      <c r="E151" s="11" t="s">
        <v>1258</v>
      </c>
      <c r="F151" s="11"/>
      <c r="H151" s="11"/>
      <c r="I151" s="11" t="s">
        <v>17114</v>
      </c>
      <c r="J151" s="1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11" t="s">
        <v>16521</v>
      </c>
      <c r="E152" s="11" t="s">
        <v>1258</v>
      </c>
      <c r="F152" s="11"/>
      <c r="H152" s="11"/>
      <c r="I152" s="11" t="s">
        <v>17117</v>
      </c>
      <c r="J152" s="11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11" t="s">
        <v>16521</v>
      </c>
      <c r="E153" s="11" t="s">
        <v>1258</v>
      </c>
      <c r="F153" s="11"/>
      <c r="H153" s="11"/>
      <c r="I153" s="11" t="s">
        <v>17120</v>
      </c>
      <c r="J153" s="11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11" t="s">
        <v>16521</v>
      </c>
      <c r="E154" s="11" t="s">
        <v>1258</v>
      </c>
      <c r="F154" s="11"/>
      <c r="H154" s="11"/>
      <c r="I154" s="11" t="s">
        <v>17123</v>
      </c>
      <c r="J154" s="11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11" t="s">
        <v>16521</v>
      </c>
      <c r="E155" s="11" t="s">
        <v>1258</v>
      </c>
      <c r="F155" s="11"/>
      <c r="H155" s="11"/>
      <c r="I155" s="11" t="s">
        <v>17126</v>
      </c>
      <c r="J155" s="11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11" t="s">
        <v>16521</v>
      </c>
      <c r="E156" s="11" t="s">
        <v>1258</v>
      </c>
      <c r="F156" s="11"/>
      <c r="H156" s="11"/>
      <c r="I156" s="11" t="s">
        <v>17129</v>
      </c>
      <c r="J156" s="11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11" t="s">
        <v>16521</v>
      </c>
      <c r="E157" s="11" t="s">
        <v>1258</v>
      </c>
      <c r="F157" s="11"/>
      <c r="H157" s="11"/>
      <c r="I157" s="11" t="s">
        <v>17132</v>
      </c>
      <c r="J157" s="11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11" t="s">
        <v>16521</v>
      </c>
      <c r="E158" s="11" t="s">
        <v>1258</v>
      </c>
      <c r="F158" s="11"/>
      <c r="H158" s="11"/>
      <c r="I158" s="11" t="s">
        <v>17135</v>
      </c>
      <c r="J158" s="11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11" t="s">
        <v>16521</v>
      </c>
      <c r="E159" s="11" t="s">
        <v>1258</v>
      </c>
      <c r="F159" s="11"/>
      <c r="H159" s="11"/>
      <c r="I159" s="11" t="s">
        <v>17138</v>
      </c>
      <c r="J159" s="11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11" t="s">
        <v>4</v>
      </c>
      <c r="E160" s="11" t="s">
        <v>10913</v>
      </c>
      <c r="F160" s="11"/>
      <c r="H160" s="11"/>
      <c r="I160" s="11" t="s">
        <v>17141</v>
      </c>
      <c r="J160" s="11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11" t="s">
        <v>1590</v>
      </c>
      <c r="E161" s="11" t="s">
        <v>10913</v>
      </c>
      <c r="F161" s="11"/>
      <c r="H161" s="11"/>
      <c r="I161" s="11" t="s">
        <v>17144</v>
      </c>
      <c r="J161" s="1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11" t="s">
        <v>4</v>
      </c>
      <c r="E162" s="11" t="s">
        <v>10913</v>
      </c>
      <c r="F162" s="11"/>
      <c r="H162" s="11"/>
      <c r="I162" s="11" t="s">
        <v>17631</v>
      </c>
      <c r="J162" s="11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11" t="s">
        <v>4</v>
      </c>
      <c r="E163" s="11" t="s">
        <v>1258</v>
      </c>
      <c r="F163" s="11"/>
      <c r="H163" s="11"/>
      <c r="I163" s="11" t="s">
        <v>17634</v>
      </c>
      <c r="J163" s="11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11" t="s">
        <v>4</v>
      </c>
      <c r="E164" s="11" t="s">
        <v>465</v>
      </c>
      <c r="F164" s="11"/>
      <c r="H164" s="11"/>
      <c r="I164" s="11" t="s">
        <v>17637</v>
      </c>
      <c r="J164" s="11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11" t="s">
        <v>17745</v>
      </c>
      <c r="E165" s="11"/>
      <c r="F165" s="11"/>
      <c r="H165" s="11"/>
      <c r="I165" s="11" t="s">
        <v>17640</v>
      </c>
      <c r="J165" s="11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11" t="s">
        <v>17745</v>
      </c>
      <c r="E166" s="11"/>
      <c r="F166" s="11"/>
      <c r="H166" s="11"/>
      <c r="I166" s="11" t="s">
        <v>17643</v>
      </c>
      <c r="J166" s="11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11" t="s">
        <v>4</v>
      </c>
      <c r="E167" s="11" t="s">
        <v>10913</v>
      </c>
      <c r="F167" s="11"/>
      <c r="H167" s="11"/>
      <c r="I167" s="11" t="s">
        <v>17646</v>
      </c>
      <c r="J167" s="11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11" t="s">
        <v>16521</v>
      </c>
      <c r="E168" s="11" t="s">
        <v>1258</v>
      </c>
      <c r="F168" s="11"/>
      <c r="H168" s="11"/>
      <c r="I168" s="11" t="s">
        <v>17649</v>
      </c>
      <c r="J168" s="11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11" t="s">
        <v>16521</v>
      </c>
      <c r="E169" s="11" t="s">
        <v>1258</v>
      </c>
      <c r="F169" s="11"/>
      <c r="H169" s="11"/>
      <c r="I169" s="11" t="s">
        <v>17652</v>
      </c>
      <c r="J169" s="11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11" t="s">
        <v>16521</v>
      </c>
      <c r="E170" s="11" t="s">
        <v>1258</v>
      </c>
      <c r="F170" s="11"/>
      <c r="H170" s="11"/>
      <c r="I170" s="11" t="s">
        <v>17654</v>
      </c>
      <c r="J170" s="11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11" t="s">
        <v>16521</v>
      </c>
      <c r="E171" s="11" t="s">
        <v>1258</v>
      </c>
      <c r="F171" s="11"/>
      <c r="H171" s="11"/>
      <c r="I171" s="11" t="s">
        <v>17657</v>
      </c>
      <c r="J171" s="1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11" t="s">
        <v>16521</v>
      </c>
      <c r="E172" s="11" t="s">
        <v>1258</v>
      </c>
      <c r="F172" s="11"/>
      <c r="H172" s="11"/>
      <c r="I172" s="11" t="s">
        <v>17660</v>
      </c>
      <c r="J172" s="11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11" t="s">
        <v>16521</v>
      </c>
      <c r="E173" s="11" t="s">
        <v>1258</v>
      </c>
      <c r="F173" s="11"/>
      <c r="H173" s="11"/>
      <c r="I173" s="11" t="s">
        <v>17663</v>
      </c>
      <c r="J173" s="11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11" t="s">
        <v>4</v>
      </c>
      <c r="E174" s="11" t="s">
        <v>17746</v>
      </c>
      <c r="F174" s="11"/>
      <c r="H174" s="11"/>
      <c r="I174" s="11" t="s">
        <v>17666</v>
      </c>
      <c r="J174" s="11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11" t="s">
        <v>4</v>
      </c>
      <c r="E175" s="11" t="s">
        <v>1258</v>
      </c>
      <c r="F175" s="11"/>
      <c r="H175" s="11"/>
      <c r="I175" s="11" t="s">
        <v>18118</v>
      </c>
      <c r="J175" s="11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11" t="s">
        <v>4</v>
      </c>
      <c r="E176" s="11" t="s">
        <v>10913</v>
      </c>
      <c r="F176" s="11"/>
      <c r="H176" s="11"/>
      <c r="I176" s="11" t="s">
        <v>18121</v>
      </c>
      <c r="J176" s="11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11" t="s">
        <v>4</v>
      </c>
      <c r="E177" s="11" t="s">
        <v>465</v>
      </c>
      <c r="F177" s="11"/>
      <c r="H177" s="11"/>
      <c r="I177" s="11" t="s">
        <v>18124</v>
      </c>
      <c r="J177" s="11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11" t="s">
        <v>4</v>
      </c>
      <c r="E178" s="11" t="s">
        <v>465</v>
      </c>
      <c r="F178" s="11"/>
      <c r="H178" s="11"/>
      <c r="I178" s="11" t="s">
        <v>18127</v>
      </c>
      <c r="J178" s="11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11" t="s">
        <v>4</v>
      </c>
      <c r="E179" s="11" t="s">
        <v>465</v>
      </c>
      <c r="F179" s="11"/>
      <c r="H179" s="11"/>
      <c r="I179" s="11" t="s">
        <v>18130</v>
      </c>
      <c r="J179" s="11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11" t="s">
        <v>4</v>
      </c>
      <c r="E180" s="11" t="s">
        <v>465</v>
      </c>
      <c r="F180" s="11"/>
      <c r="H180" s="11"/>
      <c r="I180" s="11" t="s">
        <v>18133</v>
      </c>
      <c r="J180" s="11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11" t="s">
        <v>4</v>
      </c>
      <c r="E181" s="11" t="s">
        <v>1258</v>
      </c>
      <c r="F181" s="11"/>
      <c r="H181" s="11"/>
      <c r="I181" s="11" t="s">
        <v>18136</v>
      </c>
      <c r="J181" s="1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11" t="s">
        <v>16521</v>
      </c>
      <c r="E182" s="11" t="s">
        <v>1258</v>
      </c>
      <c r="F182" s="11"/>
      <c r="H182" s="11"/>
      <c r="I182" s="11" t="s">
        <v>18139</v>
      </c>
      <c r="J182" s="11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11" t="s">
        <v>16521</v>
      </c>
      <c r="E183" s="11" t="s">
        <v>1258</v>
      </c>
      <c r="F183" s="11"/>
      <c r="H183" s="11"/>
      <c r="I183" s="11" t="s">
        <v>18142</v>
      </c>
      <c r="J183" s="11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11" t="s">
        <v>4</v>
      </c>
      <c r="E184" s="11" t="s">
        <v>17746</v>
      </c>
      <c r="F184" s="11"/>
      <c r="H184" s="11"/>
      <c r="I184" s="11" t="s">
        <v>18145</v>
      </c>
      <c r="J184" s="11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11" t="s">
        <v>4</v>
      </c>
      <c r="E185" s="11" t="s">
        <v>1258</v>
      </c>
      <c r="F185" s="11"/>
      <c r="H185" s="11"/>
      <c r="I185" s="11" t="s">
        <v>18609</v>
      </c>
      <c r="J185" s="11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11" t="s">
        <v>4</v>
      </c>
      <c r="E186" s="11" t="s">
        <v>1258</v>
      </c>
      <c r="F186" s="11"/>
      <c r="H186" s="11"/>
      <c r="I186" s="11" t="s">
        <v>18612</v>
      </c>
      <c r="J186" s="11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11" t="s">
        <v>4</v>
      </c>
      <c r="E187" s="11" t="s">
        <v>465</v>
      </c>
      <c r="F187" s="11"/>
      <c r="H187" s="11"/>
      <c r="I187" s="11" t="s">
        <v>18615</v>
      </c>
      <c r="J187" s="11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11" t="s">
        <v>16521</v>
      </c>
      <c r="E188" s="11" t="s">
        <v>1258</v>
      </c>
      <c r="F188" s="11"/>
      <c r="H188" s="11"/>
      <c r="I188" s="11" t="s">
        <v>18618</v>
      </c>
      <c r="J188" s="11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11" t="s">
        <v>16521</v>
      </c>
      <c r="E189" s="11" t="s">
        <v>1258</v>
      </c>
      <c r="F189" s="11"/>
      <c r="H189" s="11"/>
      <c r="I189" s="11" t="s">
        <v>18621</v>
      </c>
      <c r="J189" s="11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11" t="s">
        <v>16521</v>
      </c>
      <c r="E190" s="11" t="s">
        <v>1258</v>
      </c>
      <c r="F190" s="11"/>
      <c r="H190" s="11"/>
      <c r="I190" s="11" t="s">
        <v>18624</v>
      </c>
      <c r="J190" s="11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11" t="s">
        <v>16521</v>
      </c>
      <c r="E191" s="11" t="s">
        <v>1258</v>
      </c>
      <c r="F191" s="11"/>
      <c r="H191" s="11"/>
      <c r="I191" s="11" t="s">
        <v>18627</v>
      </c>
      <c r="J191" s="1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11" t="s">
        <v>16521</v>
      </c>
      <c r="E192" s="11" t="s">
        <v>465</v>
      </c>
      <c r="F192" s="11"/>
      <c r="H192" s="11"/>
      <c r="I192" s="11" t="s">
        <v>18630</v>
      </c>
      <c r="J192" s="11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11" t="s">
        <v>4</v>
      </c>
      <c r="E193" s="11" t="s">
        <v>465</v>
      </c>
      <c r="F193" s="11"/>
      <c r="H193" s="11"/>
      <c r="I193" s="11" t="s">
        <v>18633</v>
      </c>
      <c r="J193" s="11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11" t="s">
        <v>4</v>
      </c>
      <c r="E194" s="11" t="s">
        <v>465</v>
      </c>
      <c r="F194" s="11"/>
      <c r="H194" s="11"/>
      <c r="I194" s="11" t="s">
        <v>18636</v>
      </c>
      <c r="J194" s="11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11" t="s">
        <v>4</v>
      </c>
      <c r="E195" s="11" t="s">
        <v>465</v>
      </c>
      <c r="F195" s="11"/>
      <c r="H195" s="11"/>
      <c r="I195" s="11" t="s">
        <v>18639</v>
      </c>
      <c r="J195" s="11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11" t="s">
        <v>4</v>
      </c>
      <c r="E196" s="11" t="s">
        <v>465</v>
      </c>
      <c r="F196" s="11"/>
      <c r="H196" s="11"/>
      <c r="I196" s="11" t="s">
        <v>18642</v>
      </c>
      <c r="J196" s="11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11" t="s">
        <v>4</v>
      </c>
      <c r="E197" s="11" t="s">
        <v>1258</v>
      </c>
      <c r="F197" s="11"/>
      <c r="H197" s="11"/>
      <c r="I197" s="11" t="s">
        <v>18645</v>
      </c>
      <c r="J197" s="11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11" t="s">
        <v>4</v>
      </c>
      <c r="E198" s="11" t="s">
        <v>465</v>
      </c>
      <c r="F198" s="11"/>
      <c r="H198" s="11"/>
      <c r="I198" s="11" t="s">
        <v>18648</v>
      </c>
      <c r="J198" s="11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11" t="s">
        <v>4</v>
      </c>
      <c r="E199" s="11" t="s">
        <v>465</v>
      </c>
      <c r="F199" s="11"/>
      <c r="H199" s="11"/>
      <c r="I199" s="11" t="s">
        <v>18651</v>
      </c>
      <c r="J199" s="11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11" t="s">
        <v>4</v>
      </c>
      <c r="E200" s="11" t="s">
        <v>465</v>
      </c>
      <c r="F200" s="11"/>
      <c r="H200" s="11"/>
      <c r="I200" s="11" t="s">
        <v>18654</v>
      </c>
      <c r="J200" s="11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11" t="s">
        <v>4</v>
      </c>
      <c r="E201" s="11" t="s">
        <v>465</v>
      </c>
      <c r="F201" s="11"/>
      <c r="H201" s="11"/>
      <c r="I201" s="11" t="s">
        <v>18657</v>
      </c>
      <c r="J201" s="1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11" t="s">
        <v>1590</v>
      </c>
      <c r="E202" s="11" t="s">
        <v>10913</v>
      </c>
      <c r="F202" s="11"/>
      <c r="H202" s="11"/>
      <c r="I202" s="11" t="s">
        <v>18660</v>
      </c>
      <c r="J202" s="11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11" t="s">
        <v>4</v>
      </c>
      <c r="E203" s="11" t="s">
        <v>10913</v>
      </c>
      <c r="F203" s="11"/>
      <c r="H203" s="11"/>
      <c r="I203" s="11" t="s">
        <v>19117</v>
      </c>
      <c r="J203" s="11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11" t="s">
        <v>4</v>
      </c>
      <c r="E204" s="11" t="s">
        <v>1258</v>
      </c>
      <c r="F204" s="11"/>
      <c r="H204" s="11"/>
      <c r="I204" s="11" t="s">
        <v>19120</v>
      </c>
      <c r="J204" s="11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11" t="s">
        <v>4</v>
      </c>
      <c r="E205" s="11" t="s">
        <v>19234</v>
      </c>
      <c r="F205" s="11"/>
      <c r="H205" s="11"/>
      <c r="I205" s="11" t="s">
        <v>19123</v>
      </c>
      <c r="J205" s="11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11" t="s">
        <v>4</v>
      </c>
      <c r="E206" s="11" t="s">
        <v>465</v>
      </c>
      <c r="F206" s="11"/>
      <c r="H206" s="11"/>
      <c r="I206" s="11" t="s">
        <v>19126</v>
      </c>
      <c r="J206" s="11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11" t="s">
        <v>1590</v>
      </c>
      <c r="E207" s="11" t="s">
        <v>10913</v>
      </c>
      <c r="F207" s="11"/>
      <c r="H207" s="11"/>
      <c r="I207" s="11" t="s">
        <v>19129</v>
      </c>
      <c r="J207" s="11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11" t="s">
        <v>4</v>
      </c>
      <c r="E208" s="11" t="s">
        <v>10913</v>
      </c>
      <c r="F208" s="11"/>
      <c r="H208" s="11"/>
      <c r="I208" s="11" t="s">
        <v>19446</v>
      </c>
      <c r="J208" s="11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11" t="s">
        <v>1590</v>
      </c>
      <c r="E209" s="11" t="s">
        <v>10913</v>
      </c>
      <c r="F209" s="11"/>
      <c r="H209" s="11"/>
      <c r="I209" s="11" t="s">
        <v>19449</v>
      </c>
      <c r="J209" s="11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11" t="s">
        <v>1590</v>
      </c>
      <c r="E210" s="11" t="s">
        <v>10913</v>
      </c>
      <c r="F210" s="11"/>
      <c r="H210" s="11"/>
      <c r="I210" s="11" t="s">
        <v>19452</v>
      </c>
      <c r="J210" s="11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11" t="s">
        <v>1590</v>
      </c>
      <c r="E211" s="11" t="s">
        <v>10913</v>
      </c>
      <c r="F211" s="11"/>
      <c r="H211" s="11"/>
      <c r="I211" s="11" t="s">
        <v>19776</v>
      </c>
      <c r="J211" s="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11" t="s">
        <v>1590</v>
      </c>
      <c r="E212" s="11" t="s">
        <v>10913</v>
      </c>
      <c r="F212" s="11"/>
      <c r="H212" s="11"/>
      <c r="I212" s="11" t="s">
        <v>20321</v>
      </c>
      <c r="J212" s="11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11" t="s">
        <v>1590</v>
      </c>
      <c r="E213" s="11" t="s">
        <v>10913</v>
      </c>
      <c r="F213" s="11"/>
      <c r="H213" s="11"/>
      <c r="I213" s="11" t="s">
        <v>20324</v>
      </c>
      <c r="J213" s="11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11" t="s">
        <v>1590</v>
      </c>
      <c r="E214" s="11" t="s">
        <v>10913</v>
      </c>
      <c r="F214" s="11"/>
      <c r="H214" s="11"/>
      <c r="I214" s="11" t="s">
        <v>20327</v>
      </c>
      <c r="J214" s="11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11" t="s">
        <v>4</v>
      </c>
      <c r="E215" s="11" t="s">
        <v>465</v>
      </c>
      <c r="F215" s="11"/>
      <c r="H215" s="11"/>
      <c r="I215" s="11" t="s">
        <v>20795</v>
      </c>
      <c r="J215" s="11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11" t="s">
        <v>20866</v>
      </c>
      <c r="E216" s="11" t="s">
        <v>465</v>
      </c>
      <c r="F216" s="11"/>
      <c r="H216" s="11"/>
      <c r="I216" s="11" t="s">
        <v>20798</v>
      </c>
      <c r="J216" s="11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11" t="s">
        <v>4</v>
      </c>
      <c r="E217" s="11" t="s">
        <v>465</v>
      </c>
      <c r="F217" s="11"/>
      <c r="H217" s="11"/>
      <c r="I217" s="11" t="s">
        <v>20801</v>
      </c>
      <c r="J217" s="11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11" t="s">
        <v>1590</v>
      </c>
      <c r="E218" s="11" t="s">
        <v>10913</v>
      </c>
      <c r="F218" s="11"/>
      <c r="H218" s="11"/>
      <c r="I218" s="11" t="s">
        <v>20804</v>
      </c>
      <c r="J218" s="11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11" t="s">
        <v>4</v>
      </c>
      <c r="E219" s="11" t="s">
        <v>465</v>
      </c>
      <c r="F219" s="11"/>
      <c r="H219" s="11"/>
      <c r="I219" s="11" t="s">
        <v>20807</v>
      </c>
      <c r="J219" s="11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11" t="s">
        <v>20866</v>
      </c>
      <c r="E220" s="11" t="s">
        <v>465</v>
      </c>
      <c r="F220" s="11"/>
      <c r="H220" s="11"/>
      <c r="I220" s="11" t="s">
        <v>20810</v>
      </c>
      <c r="J220" s="11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11" t="s">
        <v>20866</v>
      </c>
      <c r="E221" s="11" t="s">
        <v>465</v>
      </c>
      <c r="F221" s="11"/>
      <c r="H221" s="11"/>
      <c r="I221" s="11" t="s">
        <v>20813</v>
      </c>
      <c r="J221" s="1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11" t="s">
        <v>20866</v>
      </c>
      <c r="E222" s="11" t="s">
        <v>465</v>
      </c>
      <c r="F222" s="11"/>
      <c r="H222" s="11"/>
      <c r="I222" s="11" t="s">
        <v>20816</v>
      </c>
      <c r="J222" s="11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11" t="s">
        <v>4</v>
      </c>
      <c r="E223" s="11" t="s">
        <v>465</v>
      </c>
      <c r="F223" s="11"/>
      <c r="H223" s="11"/>
      <c r="I223" s="11" t="s">
        <v>20819</v>
      </c>
      <c r="J223" s="11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11" t="s">
        <v>4</v>
      </c>
      <c r="E224" s="11" t="s">
        <v>465</v>
      </c>
      <c r="F224" s="11"/>
      <c r="H224" s="11"/>
      <c r="I224" s="11" t="s">
        <v>20822</v>
      </c>
      <c r="J224" s="11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11" t="s">
        <v>4</v>
      </c>
      <c r="E225" s="11" t="s">
        <v>465</v>
      </c>
      <c r="F225" s="11"/>
      <c r="H225" s="11"/>
      <c r="I225" s="11" t="s">
        <v>20825</v>
      </c>
      <c r="J225" s="11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11" t="s">
        <v>4</v>
      </c>
      <c r="E226" s="11" t="s">
        <v>465</v>
      </c>
      <c r="F226" s="11"/>
      <c r="H226" s="11"/>
      <c r="I226" s="11" t="s">
        <v>20828</v>
      </c>
      <c r="J226" s="11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11" t="s">
        <v>4</v>
      </c>
      <c r="E227" s="11" t="s">
        <v>465</v>
      </c>
      <c r="F227" s="11"/>
      <c r="H227" s="11"/>
      <c r="I227" s="11" t="s">
        <v>20831</v>
      </c>
      <c r="J227" s="11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11" t="s">
        <v>4</v>
      </c>
      <c r="E228" s="11" t="s">
        <v>465</v>
      </c>
      <c r="F228" s="11"/>
      <c r="H228" s="11"/>
      <c r="I228" s="11" t="s">
        <v>20834</v>
      </c>
      <c r="J228" s="11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11" t="s">
        <v>1590</v>
      </c>
      <c r="E229" s="11" t="s">
        <v>10913</v>
      </c>
      <c r="F229" s="11"/>
      <c r="H229" s="11"/>
      <c r="I229" s="11" t="s">
        <v>20837</v>
      </c>
      <c r="J229" s="11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11" t="s">
        <v>21569</v>
      </c>
      <c r="E230" s="11" t="s">
        <v>1258</v>
      </c>
      <c r="F230" s="11"/>
      <c r="H230" s="11"/>
      <c r="I230" s="11" t="s">
        <v>21351</v>
      </c>
      <c r="J230" s="11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11" t="s">
        <v>1590</v>
      </c>
      <c r="E231" s="11" t="s">
        <v>10913</v>
      </c>
      <c r="F231" s="11"/>
      <c r="H231" s="11"/>
      <c r="I231" s="11" t="s">
        <v>21354</v>
      </c>
      <c r="J231" s="1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11" t="s">
        <v>1590</v>
      </c>
      <c r="E232" s="11" t="s">
        <v>10913</v>
      </c>
      <c r="F232" s="11"/>
      <c r="H232" s="11"/>
      <c r="I232" s="11" t="s">
        <v>21357</v>
      </c>
      <c r="J232" s="11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11" t="s">
        <v>4</v>
      </c>
      <c r="E233" s="11" t="s">
        <v>1258</v>
      </c>
      <c r="F233" s="11"/>
      <c r="H233" s="11"/>
      <c r="I233" s="11" t="s">
        <v>21360</v>
      </c>
      <c r="J233" s="11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11" t="s">
        <v>4</v>
      </c>
      <c r="E234" s="11" t="s">
        <v>1258</v>
      </c>
      <c r="F234" s="11"/>
      <c r="H234" s="11"/>
      <c r="I234" s="11" t="s">
        <v>21363</v>
      </c>
      <c r="J234" s="11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11" t="s">
        <v>4</v>
      </c>
      <c r="E235" s="11" t="s">
        <v>1258</v>
      </c>
      <c r="F235" s="11"/>
      <c r="H235" s="11"/>
      <c r="I235" s="11" t="s">
        <v>21366</v>
      </c>
      <c r="J235" s="11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11" t="s">
        <v>4</v>
      </c>
      <c r="E236" s="11" t="s">
        <v>1258</v>
      </c>
      <c r="F236" s="11"/>
      <c r="H236" s="11"/>
      <c r="I236" s="11" t="s">
        <v>21369</v>
      </c>
      <c r="J236" s="11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11" t="s">
        <v>21570</v>
      </c>
      <c r="E237" s="11" t="s">
        <v>1258</v>
      </c>
      <c r="F237" s="11"/>
      <c r="H237" s="11"/>
      <c r="I237" s="11" t="s">
        <v>21372</v>
      </c>
      <c r="J237" s="11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11" t="s">
        <v>21570</v>
      </c>
      <c r="E238" s="11" t="s">
        <v>1258</v>
      </c>
      <c r="F238" s="11"/>
      <c r="H238" s="11"/>
      <c r="I238" s="11" t="s">
        <v>21375</v>
      </c>
      <c r="J238" s="11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11" t="s">
        <v>21570</v>
      </c>
      <c r="E239" s="11" t="s">
        <v>1258</v>
      </c>
      <c r="F239" s="11"/>
      <c r="H239" s="11"/>
      <c r="I239" s="11" t="s">
        <v>21378</v>
      </c>
      <c r="J239" s="11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11" t="s">
        <v>4</v>
      </c>
      <c r="E240" s="11" t="s">
        <v>465</v>
      </c>
      <c r="F240" s="11"/>
      <c r="H240" s="11"/>
      <c r="I240" s="11" t="s">
        <v>21381</v>
      </c>
      <c r="J240" s="11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11" t="s">
        <v>4</v>
      </c>
      <c r="E241" s="11" t="s">
        <v>465</v>
      </c>
      <c r="F241" s="11"/>
      <c r="H241" s="11"/>
      <c r="I241" s="11" t="s">
        <v>21384</v>
      </c>
      <c r="J241" s="1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11" t="s">
        <v>21570</v>
      </c>
      <c r="E242" s="11" t="s">
        <v>1258</v>
      </c>
      <c r="F242" s="11"/>
      <c r="H242" s="11"/>
      <c r="I242" s="11" t="s">
        <v>21387</v>
      </c>
      <c r="J242" s="11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11" t="s">
        <v>4</v>
      </c>
      <c r="E243" s="11" t="s">
        <v>465</v>
      </c>
      <c r="F243" s="11"/>
      <c r="H243" s="11"/>
      <c r="I243" s="11" t="s">
        <v>21390</v>
      </c>
      <c r="J243" s="11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11" t="s">
        <v>4</v>
      </c>
      <c r="E244" s="11" t="s">
        <v>465</v>
      </c>
      <c r="F244" s="11"/>
      <c r="H244" s="11"/>
      <c r="I244" s="11" t="s">
        <v>21393</v>
      </c>
      <c r="J244" s="11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11" t="s">
        <v>4</v>
      </c>
      <c r="E245" s="11" t="s">
        <v>465</v>
      </c>
      <c r="F245" s="11"/>
      <c r="H245" s="11"/>
      <c r="I245" s="11" t="s">
        <v>21396</v>
      </c>
      <c r="J245" s="11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11" t="s">
        <v>4</v>
      </c>
      <c r="E246" s="11" t="s">
        <v>465</v>
      </c>
      <c r="F246" s="11"/>
      <c r="H246" s="11"/>
      <c r="I246" s="11" t="s">
        <v>21399</v>
      </c>
      <c r="J246" s="11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11" t="s">
        <v>16521</v>
      </c>
      <c r="E247" s="11" t="s">
        <v>1258</v>
      </c>
      <c r="F247" s="11"/>
      <c r="H247" s="11"/>
      <c r="I247" s="11" t="s">
        <v>21402</v>
      </c>
      <c r="J247" s="11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11" t="s">
        <v>16521</v>
      </c>
      <c r="E248" s="11" t="s">
        <v>1258</v>
      </c>
      <c r="F248" s="11"/>
      <c r="H248" s="11"/>
      <c r="I248" s="11" t="s">
        <v>21405</v>
      </c>
      <c r="J248" s="11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11" t="s">
        <v>16521</v>
      </c>
      <c r="E249" s="11" t="s">
        <v>1258</v>
      </c>
      <c r="F249" s="11"/>
      <c r="H249" s="11"/>
      <c r="I249" s="11" t="s">
        <v>21408</v>
      </c>
      <c r="J249" s="11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11" t="s">
        <v>16521</v>
      </c>
      <c r="E250" s="11" t="s">
        <v>1258</v>
      </c>
      <c r="F250" s="11"/>
      <c r="H250" s="11"/>
      <c r="I250" s="11" t="s">
        <v>21411</v>
      </c>
      <c r="J250" s="11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11" t="s">
        <v>16521</v>
      </c>
      <c r="E251" s="11" t="s">
        <v>1258</v>
      </c>
      <c r="F251" s="11"/>
      <c r="H251" s="11"/>
      <c r="I251" s="11" t="s">
        <v>21414</v>
      </c>
      <c r="J251" s="1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11" t="s">
        <v>16521</v>
      </c>
      <c r="E252" s="11" t="s">
        <v>1258</v>
      </c>
      <c r="F252" s="11"/>
      <c r="H252" s="11"/>
      <c r="I252" s="11" t="s">
        <v>21417</v>
      </c>
      <c r="J252" s="11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11" t="s">
        <v>16521</v>
      </c>
      <c r="E253" s="11" t="s">
        <v>1258</v>
      </c>
      <c r="F253" s="11"/>
      <c r="H253" s="11"/>
      <c r="I253" s="11" t="s">
        <v>21420</v>
      </c>
      <c r="J253" s="11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11" t="s">
        <v>16521</v>
      </c>
      <c r="E254" s="11" t="s">
        <v>1258</v>
      </c>
      <c r="F254" s="11"/>
      <c r="H254" s="11"/>
      <c r="I254" s="11" t="s">
        <v>21423</v>
      </c>
      <c r="J254" s="11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11" t="s">
        <v>16521</v>
      </c>
      <c r="E255" s="11" t="s">
        <v>1258</v>
      </c>
      <c r="F255" s="11"/>
      <c r="H255" s="11"/>
      <c r="I255" s="11" t="s">
        <v>21426</v>
      </c>
      <c r="J255" s="11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11" t="s">
        <v>16521</v>
      </c>
      <c r="E256" s="11" t="s">
        <v>1258</v>
      </c>
      <c r="F256" s="11"/>
      <c r="H256" s="11"/>
      <c r="I256" s="11" t="s">
        <v>21429</v>
      </c>
      <c r="J256" s="11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11" t="s">
        <v>16521</v>
      </c>
      <c r="E257" s="11" t="s">
        <v>1258</v>
      </c>
      <c r="F257" s="11"/>
      <c r="H257" s="11"/>
      <c r="I257" s="11" t="s">
        <v>21432</v>
      </c>
      <c r="J257" s="11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11" t="s">
        <v>16521</v>
      </c>
      <c r="E258" s="11" t="s">
        <v>1258</v>
      </c>
      <c r="F258" s="11"/>
      <c r="H258" s="11"/>
      <c r="I258" s="11" t="s">
        <v>21435</v>
      </c>
      <c r="J258" s="11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11" t="s">
        <v>16521</v>
      </c>
      <c r="E259" s="11" t="s">
        <v>1258</v>
      </c>
      <c r="F259" s="11"/>
      <c r="H259" s="11"/>
      <c r="I259" s="11" t="s">
        <v>21438</v>
      </c>
      <c r="J259" s="11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11" t="s">
        <v>16521</v>
      </c>
      <c r="E260" s="11" t="s">
        <v>1258</v>
      </c>
      <c r="F260" s="11"/>
      <c r="H260" s="11"/>
      <c r="I260" s="11" t="s">
        <v>21441</v>
      </c>
      <c r="J260" s="11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11" t="s">
        <v>16521</v>
      </c>
      <c r="E261" s="11" t="s">
        <v>1258</v>
      </c>
      <c r="F261" s="11"/>
      <c r="H261" s="11"/>
      <c r="I261" s="11" t="s">
        <v>21444</v>
      </c>
      <c r="J261" s="1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11" t="s">
        <v>16521</v>
      </c>
      <c r="E262" s="11" t="s">
        <v>1258</v>
      </c>
      <c r="F262" s="11"/>
      <c r="H262" s="11"/>
      <c r="I262" s="11" t="s">
        <v>21447</v>
      </c>
      <c r="J262" s="11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11" t="s">
        <v>16521</v>
      </c>
      <c r="E263" s="11" t="s">
        <v>1258</v>
      </c>
      <c r="F263" s="11"/>
      <c r="H263" s="11"/>
      <c r="I263" s="11" t="s">
        <v>21450</v>
      </c>
      <c r="J263" s="11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11" t="s">
        <v>16521</v>
      </c>
      <c r="E264" s="11" t="s">
        <v>1258</v>
      </c>
      <c r="F264" s="11"/>
      <c r="H264" s="11"/>
      <c r="I264" s="11" t="s">
        <v>21453</v>
      </c>
      <c r="J264" s="11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11" t="s">
        <v>16521</v>
      </c>
      <c r="E265" s="11" t="s">
        <v>1258</v>
      </c>
      <c r="F265" s="11"/>
      <c r="H265" s="11"/>
      <c r="I265" s="11" t="s">
        <v>21456</v>
      </c>
      <c r="J265" s="11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11" t="s">
        <v>16521</v>
      </c>
      <c r="E266" s="11" t="s">
        <v>1258</v>
      </c>
      <c r="F266" s="11"/>
      <c r="H266" s="11"/>
      <c r="I266" s="11" t="s">
        <v>21459</v>
      </c>
      <c r="J266" s="11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11" t="s">
        <v>16521</v>
      </c>
      <c r="E267" s="11" t="s">
        <v>1258</v>
      </c>
      <c r="F267" s="11"/>
      <c r="H267" s="11"/>
      <c r="I267" s="11" t="s">
        <v>21462</v>
      </c>
      <c r="J267" s="11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11" t="s">
        <v>16521</v>
      </c>
      <c r="E268" s="11" t="s">
        <v>1258</v>
      </c>
      <c r="F268" s="11"/>
      <c r="H268" s="11"/>
      <c r="I268" s="11" t="s">
        <v>21465</v>
      </c>
      <c r="J268" s="11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11" t="s">
        <v>16521</v>
      </c>
      <c r="E269" s="11" t="s">
        <v>1258</v>
      </c>
      <c r="F269" s="11"/>
      <c r="H269" s="11"/>
      <c r="I269" s="11" t="s">
        <v>21468</v>
      </c>
      <c r="J269" s="11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11" t="s">
        <v>16521</v>
      </c>
      <c r="E270" s="11" t="s">
        <v>1258</v>
      </c>
      <c r="F270" s="11"/>
      <c r="H270" s="11"/>
      <c r="I270" s="11" t="s">
        <v>21471</v>
      </c>
      <c r="J270" s="11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11" t="s">
        <v>16521</v>
      </c>
      <c r="E271" s="11" t="s">
        <v>1258</v>
      </c>
      <c r="F271" s="11"/>
      <c r="H271" s="11"/>
      <c r="I271" s="11" t="s">
        <v>21474</v>
      </c>
      <c r="J271" s="1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11" t="s">
        <v>16521</v>
      </c>
      <c r="E272" s="11" t="s">
        <v>1258</v>
      </c>
      <c r="F272" s="11"/>
      <c r="H272" s="11"/>
      <c r="I272" s="11" t="s">
        <v>21477</v>
      </c>
      <c r="J272" s="11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11" t="s">
        <v>16521</v>
      </c>
      <c r="E273" s="11" t="s">
        <v>1258</v>
      </c>
      <c r="F273" s="11"/>
      <c r="H273" s="11"/>
      <c r="I273" s="11" t="s">
        <v>21480</v>
      </c>
      <c r="J273" s="11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11" t="s">
        <v>16521</v>
      </c>
      <c r="E274" s="11" t="s">
        <v>1258</v>
      </c>
      <c r="F274" s="11"/>
      <c r="H274" s="11"/>
      <c r="I274" s="11" t="s">
        <v>21483</v>
      </c>
      <c r="J274" s="11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11" t="s">
        <v>16521</v>
      </c>
      <c r="E275" s="11" t="s">
        <v>1258</v>
      </c>
      <c r="F275" s="11"/>
      <c r="H275" s="11"/>
      <c r="I275" s="11" t="s">
        <v>21486</v>
      </c>
      <c r="J275" s="11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11" t="s">
        <v>16521</v>
      </c>
      <c r="E276" s="11" t="s">
        <v>1258</v>
      </c>
      <c r="F276" s="11"/>
      <c r="H276" s="11"/>
      <c r="I276" s="11" t="s">
        <v>21489</v>
      </c>
      <c r="J276" s="11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11" t="s">
        <v>16521</v>
      </c>
      <c r="E277" s="11" t="s">
        <v>1258</v>
      </c>
      <c r="F277" s="11"/>
      <c r="H277" s="11"/>
      <c r="I277" s="11" t="s">
        <v>21492</v>
      </c>
      <c r="J277" s="11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11" t="s">
        <v>16521</v>
      </c>
      <c r="E278" s="11" t="s">
        <v>1258</v>
      </c>
      <c r="F278" s="11"/>
      <c r="H278" s="11"/>
      <c r="I278" s="11" t="s">
        <v>21495</v>
      </c>
      <c r="J278" s="11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11" t="s">
        <v>16521</v>
      </c>
      <c r="E279" s="11" t="s">
        <v>1258</v>
      </c>
      <c r="F279" s="11"/>
      <c r="H279" s="11"/>
      <c r="I279" s="11" t="s">
        <v>21498</v>
      </c>
      <c r="J279" s="11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11" t="s">
        <v>16521</v>
      </c>
      <c r="E280" s="11" t="s">
        <v>1258</v>
      </c>
      <c r="F280" s="11"/>
      <c r="H280" s="11"/>
      <c r="I280" s="11" t="s">
        <v>21501</v>
      </c>
      <c r="J280" s="11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11" t="s">
        <v>16521</v>
      </c>
      <c r="E281" s="11" t="s">
        <v>1258</v>
      </c>
      <c r="F281" s="11"/>
      <c r="H281" s="11"/>
      <c r="I281" s="11" t="s">
        <v>21504</v>
      </c>
      <c r="J281" s="1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11" t="s">
        <v>21571</v>
      </c>
      <c r="E282" s="11" t="s">
        <v>1258</v>
      </c>
      <c r="F282" s="11"/>
      <c r="H282" s="11"/>
      <c r="I282" s="11" t="s">
        <v>21507</v>
      </c>
      <c r="J282" s="11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11" t="s">
        <v>21572</v>
      </c>
      <c r="E283" s="11" t="s">
        <v>1258</v>
      </c>
      <c r="F283" s="11"/>
      <c r="H283" s="11"/>
      <c r="I283" s="11" t="s">
        <v>21510</v>
      </c>
      <c r="J283" s="11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11" t="s">
        <v>21568</v>
      </c>
      <c r="E284" s="11" t="s">
        <v>1258</v>
      </c>
      <c r="F284" s="11"/>
      <c r="H284" s="11"/>
      <c r="I284" s="11" t="s">
        <v>21513</v>
      </c>
      <c r="J284" s="11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11" t="s">
        <v>21569</v>
      </c>
      <c r="E285" s="11" t="s">
        <v>1258</v>
      </c>
      <c r="F285" s="11"/>
      <c r="H285" s="11"/>
      <c r="I285" s="11" t="s">
        <v>21516</v>
      </c>
      <c r="J285" s="11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11" t="s">
        <v>4</v>
      </c>
      <c r="E286" s="11" t="s">
        <v>10913</v>
      </c>
      <c r="F286" s="11"/>
      <c r="H286" s="11"/>
      <c r="I286" s="11" t="s">
        <v>22024</v>
      </c>
      <c r="J286" s="11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11" t="s">
        <v>1590</v>
      </c>
      <c r="E287" s="11" t="s">
        <v>10913</v>
      </c>
      <c r="F287" s="11"/>
      <c r="H287" s="11"/>
      <c r="I287" s="11" t="s">
        <v>22027</v>
      </c>
      <c r="J287" s="11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11" t="s">
        <v>4</v>
      </c>
      <c r="E288" s="11" t="s">
        <v>10913</v>
      </c>
      <c r="F288" s="11"/>
      <c r="H288" s="11"/>
      <c r="I288" s="11" t="s">
        <v>22310</v>
      </c>
      <c r="J288" s="11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11" t="s">
        <v>4</v>
      </c>
      <c r="E289" s="11" t="s">
        <v>465</v>
      </c>
      <c r="F289" s="11"/>
      <c r="H289" s="11"/>
      <c r="I289" s="11" t="s">
        <v>22313</v>
      </c>
      <c r="J289" s="11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11" t="s">
        <v>4</v>
      </c>
      <c r="E290" s="11" t="s">
        <v>465</v>
      </c>
      <c r="F290" s="11"/>
      <c r="H290" s="11"/>
      <c r="I290" s="11" t="s">
        <v>22316</v>
      </c>
      <c r="J290" s="11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11" t="s">
        <v>4</v>
      </c>
      <c r="E291" s="11" t="s">
        <v>465</v>
      </c>
      <c r="F291" s="11"/>
      <c r="H291" s="11"/>
      <c r="I291" s="11" t="s">
        <v>22319</v>
      </c>
      <c r="J291" s="1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11" t="s">
        <v>21569</v>
      </c>
      <c r="E292" s="11" t="s">
        <v>1258</v>
      </c>
      <c r="F292" s="11"/>
      <c r="H292" s="11"/>
      <c r="I292" s="11" t="s">
        <v>22322</v>
      </c>
      <c r="J292" s="11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11" t="s">
        <v>21568</v>
      </c>
      <c r="E293" s="11" t="s">
        <v>1258</v>
      </c>
      <c r="F293" s="11"/>
      <c r="H293" s="11"/>
      <c r="I293" s="11" t="s">
        <v>22509</v>
      </c>
      <c r="J293" s="11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11" t="s">
        <v>4</v>
      </c>
      <c r="E294" s="11" t="s">
        <v>19234</v>
      </c>
      <c r="F294" s="11"/>
      <c r="H294" s="11"/>
      <c r="I294" s="11" t="s">
        <v>22512</v>
      </c>
      <c r="J294" s="11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11" t="s">
        <v>21569</v>
      </c>
      <c r="E295" s="11" t="s">
        <v>1258</v>
      </c>
      <c r="F295" s="11"/>
      <c r="H295" s="11"/>
      <c r="I295" s="11" t="s">
        <v>22515</v>
      </c>
      <c r="J295" s="11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11" t="s">
        <v>21568</v>
      </c>
      <c r="E296" s="11" t="s">
        <v>1258</v>
      </c>
      <c r="F296" s="11"/>
      <c r="H296" s="11"/>
      <c r="I296" s="11" t="s">
        <v>22749</v>
      </c>
      <c r="J296" s="11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11" t="s">
        <v>22779</v>
      </c>
      <c r="E297" s="11" t="s">
        <v>1258</v>
      </c>
      <c r="F297" s="11"/>
      <c r="H297" s="11"/>
      <c r="I297" s="11" t="s">
        <v>22752</v>
      </c>
      <c r="J297" s="11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11" t="s">
        <v>22779</v>
      </c>
      <c r="E298" s="11" t="s">
        <v>1258</v>
      </c>
      <c r="F298" s="11"/>
      <c r="H298" s="11"/>
      <c r="I298" s="11" t="s">
        <v>22755</v>
      </c>
      <c r="J298" s="11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11" t="s">
        <v>22779</v>
      </c>
      <c r="E299" s="11" t="s">
        <v>1258</v>
      </c>
      <c r="F299" s="11"/>
      <c r="H299" s="11"/>
      <c r="I299" s="11" t="s">
        <v>22758</v>
      </c>
      <c r="J299" s="11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11" t="s">
        <v>4</v>
      </c>
      <c r="E300" s="11" t="s">
        <v>10913</v>
      </c>
      <c r="F300" s="11"/>
      <c r="H300" s="11"/>
      <c r="I300" s="11" t="s">
        <v>22761</v>
      </c>
      <c r="J300" s="11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11" t="s">
        <v>1590</v>
      </c>
      <c r="E301" s="11" t="s">
        <v>10913</v>
      </c>
      <c r="F301" s="11"/>
      <c r="H301" s="11"/>
      <c r="I301" s="11" t="s">
        <v>23143</v>
      </c>
      <c r="J301" s="1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11" t="s">
        <v>4</v>
      </c>
      <c r="E302" s="11" t="s">
        <v>10913</v>
      </c>
      <c r="F302" s="11"/>
      <c r="H302" s="11"/>
      <c r="I302" s="11" t="s">
        <v>23146</v>
      </c>
      <c r="J302" s="11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11" t="s">
        <v>4</v>
      </c>
      <c r="E303" s="11" t="s">
        <v>465</v>
      </c>
      <c r="F303" s="11"/>
      <c r="H303" s="11"/>
      <c r="I303" s="11" t="s">
        <v>23149</v>
      </c>
      <c r="J303" s="11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11" t="s">
        <v>4</v>
      </c>
      <c r="E304" s="11" t="s">
        <v>465</v>
      </c>
      <c r="F304" s="11"/>
      <c r="H304" s="11"/>
      <c r="I304" s="11" t="s">
        <v>23152</v>
      </c>
      <c r="J304" s="11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11" t="s">
        <v>16521</v>
      </c>
      <c r="E305" s="11" t="s">
        <v>1258</v>
      </c>
      <c r="F305" s="11"/>
      <c r="H305" s="11"/>
      <c r="I305" s="11" t="s">
        <v>23155</v>
      </c>
      <c r="J305" s="11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11" t="s">
        <v>16521</v>
      </c>
      <c r="E306" s="11" t="s">
        <v>1258</v>
      </c>
      <c r="F306" s="11"/>
      <c r="H306" s="11"/>
      <c r="I306" s="11" t="s">
        <v>23158</v>
      </c>
      <c r="J306" s="11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11" t="s">
        <v>4</v>
      </c>
      <c r="E307" s="11" t="s">
        <v>1258</v>
      </c>
      <c r="F307" s="11"/>
      <c r="H307" s="11"/>
      <c r="I307" s="11" t="s">
        <v>23161</v>
      </c>
      <c r="J307" s="11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11" t="s">
        <v>4</v>
      </c>
      <c r="E308" s="11" t="s">
        <v>1258</v>
      </c>
      <c r="F308" s="11"/>
      <c r="H308" s="11"/>
      <c r="I308" s="11" t="s">
        <v>23164</v>
      </c>
      <c r="J308" s="11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11" t="s">
        <v>16521</v>
      </c>
      <c r="E309" s="11" t="s">
        <v>1258</v>
      </c>
      <c r="F309" s="11"/>
      <c r="H309" s="11"/>
      <c r="I309" s="11" t="s">
        <v>23167</v>
      </c>
      <c r="J309" s="11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11" t="s">
        <v>21571</v>
      </c>
      <c r="E310" s="11" t="s">
        <v>1258</v>
      </c>
      <c r="F310" s="11"/>
      <c r="H310" s="11"/>
      <c r="I310" s="11" t="s">
        <v>23170</v>
      </c>
      <c r="J310" s="11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11" t="s">
        <v>4</v>
      </c>
      <c r="E311" s="11" t="s">
        <v>1258</v>
      </c>
      <c r="F311" s="11"/>
      <c r="H311" s="11"/>
      <c r="I311" s="11" t="s">
        <v>23662</v>
      </c>
      <c r="J311" s="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11" t="s">
        <v>16521</v>
      </c>
      <c r="E312" s="11" t="s">
        <v>1258</v>
      </c>
      <c r="F312" s="11"/>
      <c r="H312" s="11"/>
      <c r="I312" s="11" t="s">
        <v>23665</v>
      </c>
      <c r="J312" s="11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11" t="s">
        <v>16521</v>
      </c>
      <c r="E313" s="11" t="s">
        <v>1258</v>
      </c>
      <c r="F313" s="11"/>
      <c r="H313" s="11"/>
      <c r="I313" s="11" t="s">
        <v>23668</v>
      </c>
      <c r="J313" s="11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11" t="s">
        <v>21571</v>
      </c>
      <c r="E314" s="11" t="s">
        <v>1258</v>
      </c>
      <c r="F314" s="11"/>
      <c r="H314" s="11"/>
      <c r="I314" s="11" t="s">
        <v>23671</v>
      </c>
      <c r="J314" s="11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11" t="s">
        <v>7605</v>
      </c>
      <c r="E315" s="11" t="s">
        <v>1258</v>
      </c>
      <c r="F315" s="11"/>
      <c r="H315" s="11"/>
      <c r="I315" s="11" t="s">
        <v>23674</v>
      </c>
      <c r="J315" s="11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11" t="s">
        <v>16521</v>
      </c>
      <c r="E316" s="11" t="s">
        <v>1258</v>
      </c>
      <c r="F316" s="11"/>
      <c r="H316" s="11"/>
      <c r="I316" s="11" t="s">
        <v>23677</v>
      </c>
      <c r="J316" s="11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11" t="s">
        <v>21571</v>
      </c>
      <c r="E317" s="11" t="s">
        <v>1258</v>
      </c>
      <c r="F317" s="11"/>
      <c r="H317" s="11"/>
      <c r="I317" s="11" t="s">
        <v>23680</v>
      </c>
      <c r="J317" s="11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11" t="s">
        <v>4</v>
      </c>
      <c r="E318" s="11" t="s">
        <v>465</v>
      </c>
      <c r="F318" s="11"/>
      <c r="H318" s="11"/>
      <c r="I318" s="11" t="s">
        <v>23683</v>
      </c>
      <c r="J318" s="11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11" t="s">
        <v>21571</v>
      </c>
      <c r="E319" s="11" t="s">
        <v>465</v>
      </c>
      <c r="F319" s="11"/>
      <c r="H319" s="11"/>
      <c r="I319" s="11" t="s">
        <v>23686</v>
      </c>
      <c r="J319" s="11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11" t="s">
        <v>16521</v>
      </c>
      <c r="E320" s="11" t="s">
        <v>1258</v>
      </c>
      <c r="F320" s="11"/>
      <c r="H320" s="11"/>
      <c r="I320" s="11" t="s">
        <v>23689</v>
      </c>
      <c r="J320" s="11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11" t="s">
        <v>16521</v>
      </c>
      <c r="E321" s="11" t="s">
        <v>1258</v>
      </c>
      <c r="F321" s="11"/>
      <c r="H321" s="11"/>
      <c r="I321" s="11" t="s">
        <v>23692</v>
      </c>
      <c r="J321" s="1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11" t="s">
        <v>16521</v>
      </c>
      <c r="E322" s="11" t="s">
        <v>1258</v>
      </c>
      <c r="F322" s="11"/>
      <c r="H322" s="11"/>
      <c r="I322" s="11" t="s">
        <v>23695</v>
      </c>
      <c r="J322" s="11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11" t="s">
        <v>16521</v>
      </c>
      <c r="E323" s="11" t="s">
        <v>1258</v>
      </c>
      <c r="F323" s="11"/>
      <c r="H323" s="11"/>
      <c r="I323" s="11" t="s">
        <v>23698</v>
      </c>
      <c r="J323" s="11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11" t="s">
        <v>16521</v>
      </c>
      <c r="E324" s="11" t="s">
        <v>1258</v>
      </c>
      <c r="F324" s="11"/>
      <c r="H324" s="11"/>
      <c r="I324" s="11" t="s">
        <v>23701</v>
      </c>
      <c r="J324" s="11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11" t="s">
        <v>21571</v>
      </c>
      <c r="E325" s="11" t="s">
        <v>1258</v>
      </c>
      <c r="F325" s="11"/>
      <c r="H325" s="11"/>
      <c r="I325" s="11" t="s">
        <v>23704</v>
      </c>
      <c r="J325" s="11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11" t="s">
        <v>4</v>
      </c>
      <c r="E326" s="11" t="s">
        <v>10913</v>
      </c>
      <c r="F326" s="11"/>
      <c r="H326" s="11"/>
      <c r="I326" s="11" t="s">
        <v>23707</v>
      </c>
      <c r="J326" s="11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11" t="s">
        <v>4</v>
      </c>
      <c r="E327" s="11" t="s">
        <v>1258</v>
      </c>
      <c r="F327" s="11"/>
      <c r="H327" s="11"/>
      <c r="I327" s="11" t="s">
        <v>23710</v>
      </c>
      <c r="J327" s="11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11" t="s">
        <v>4</v>
      </c>
      <c r="E328" s="11" t="s">
        <v>10913</v>
      </c>
      <c r="F328" s="11"/>
      <c r="H328" s="11"/>
      <c r="I328" s="11" t="s">
        <v>23713</v>
      </c>
      <c r="J328" s="11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11" t="s">
        <v>16521</v>
      </c>
      <c r="E329" s="11" t="s">
        <v>465</v>
      </c>
      <c r="F329" s="11"/>
      <c r="H329" s="11"/>
      <c r="I329" s="11" t="s">
        <v>23716</v>
      </c>
      <c r="J329" s="11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11" t="s">
        <v>16521</v>
      </c>
      <c r="E330" s="11" t="s">
        <v>465</v>
      </c>
      <c r="F330" s="11"/>
      <c r="H330" s="11"/>
      <c r="I330" s="11" t="s">
        <v>23719</v>
      </c>
      <c r="J330" s="11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11" t="s">
        <v>16521</v>
      </c>
      <c r="E331" s="11" t="s">
        <v>465</v>
      </c>
      <c r="F331" s="11"/>
      <c r="H331" s="11"/>
      <c r="I331" s="11" t="s">
        <v>23722</v>
      </c>
      <c r="J331" s="1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11" t="s">
        <v>16521</v>
      </c>
      <c r="E332" s="11" t="s">
        <v>465</v>
      </c>
      <c r="F332" s="11"/>
      <c r="H332" s="11"/>
      <c r="I332" s="11" t="s">
        <v>23725</v>
      </c>
      <c r="J332" s="11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11" t="s">
        <v>16521</v>
      </c>
      <c r="E333" s="11" t="s">
        <v>465</v>
      </c>
      <c r="F333" s="11"/>
      <c r="H333" s="11"/>
      <c r="I333" s="11" t="s">
        <v>23728</v>
      </c>
      <c r="J333" s="11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11" t="s">
        <v>16521</v>
      </c>
      <c r="E334" s="11" t="s">
        <v>465</v>
      </c>
      <c r="F334" s="11"/>
      <c r="H334" s="11"/>
      <c r="I334" s="11" t="s">
        <v>23731</v>
      </c>
      <c r="J334" s="11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11" t="s">
        <v>4</v>
      </c>
      <c r="E335" s="11" t="s">
        <v>465</v>
      </c>
      <c r="F335" s="11"/>
      <c r="H335" s="11"/>
      <c r="I335" s="11" t="s">
        <v>23734</v>
      </c>
      <c r="J335" s="11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11" t="s">
        <v>16521</v>
      </c>
      <c r="E336" s="11" t="s">
        <v>1258</v>
      </c>
      <c r="F336" s="11"/>
      <c r="H336" s="11"/>
      <c r="I336" s="11" t="s">
        <v>23737</v>
      </c>
      <c r="J336" s="11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11" t="s">
        <v>16521</v>
      </c>
      <c r="E337" s="11" t="s">
        <v>1258</v>
      </c>
      <c r="F337" s="11"/>
      <c r="H337" s="11"/>
      <c r="I337" s="11" t="s">
        <v>23740</v>
      </c>
      <c r="J337" s="11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11" t="s">
        <v>4</v>
      </c>
      <c r="E338" s="11" t="s">
        <v>10913</v>
      </c>
      <c r="F338" s="11"/>
      <c r="H338" s="11"/>
      <c r="I338" s="11" t="s">
        <v>23743</v>
      </c>
      <c r="J338" s="11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11" t="s">
        <v>16521</v>
      </c>
      <c r="E339" s="11" t="s">
        <v>1258</v>
      </c>
      <c r="F339" s="11"/>
      <c r="H339" s="11"/>
      <c r="I339" s="11" t="s">
        <v>23746</v>
      </c>
      <c r="J339" s="11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11" t="s">
        <v>16521</v>
      </c>
      <c r="E340" s="11" t="s">
        <v>1258</v>
      </c>
      <c r="F340" s="11"/>
      <c r="H340" s="11"/>
      <c r="I340" s="11" t="s">
        <v>23749</v>
      </c>
      <c r="J340" s="11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11" t="s">
        <v>16521</v>
      </c>
      <c r="E341" s="11" t="s">
        <v>1258</v>
      </c>
      <c r="F341" s="11"/>
      <c r="H341" s="11"/>
      <c r="I341" s="11" t="s">
        <v>23752</v>
      </c>
      <c r="J341" s="1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11" t="s">
        <v>16521</v>
      </c>
      <c r="E342" s="11" t="s">
        <v>1258</v>
      </c>
      <c r="F342" s="11"/>
      <c r="H342" s="11"/>
      <c r="I342" s="11" t="s">
        <v>23755</v>
      </c>
      <c r="J342" s="11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11" t="s">
        <v>16521</v>
      </c>
      <c r="E343" s="11" t="s">
        <v>1258</v>
      </c>
      <c r="F343" s="11"/>
      <c r="H343" s="11"/>
      <c r="I343" s="11" t="s">
        <v>23758</v>
      </c>
      <c r="J343" s="11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11" t="s">
        <v>16521</v>
      </c>
      <c r="E344" s="11" t="s">
        <v>1258</v>
      </c>
      <c r="F344" s="11"/>
      <c r="H344" s="11"/>
      <c r="I344" s="11" t="s">
        <v>23761</v>
      </c>
      <c r="J344" s="11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11" t="s">
        <v>16521</v>
      </c>
      <c r="E345" s="11" t="s">
        <v>1258</v>
      </c>
      <c r="F345" s="11"/>
      <c r="H345" s="11"/>
      <c r="I345" s="11" t="s">
        <v>23764</v>
      </c>
      <c r="J345" s="11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11" t="s">
        <v>4</v>
      </c>
      <c r="E346" s="11" t="s">
        <v>10913</v>
      </c>
      <c r="F346" s="11"/>
      <c r="H346" s="11"/>
      <c r="I346" s="11" t="s">
        <v>23767</v>
      </c>
      <c r="J346" s="11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11" t="s">
        <v>4</v>
      </c>
      <c r="E347" s="11" t="s">
        <v>10913</v>
      </c>
      <c r="F347" s="11"/>
      <c r="H347" s="11"/>
      <c r="I347" s="11" t="s">
        <v>24135</v>
      </c>
      <c r="J347" s="11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11" t="s">
        <v>4</v>
      </c>
      <c r="E348" s="11" t="s">
        <v>465</v>
      </c>
      <c r="F348" s="11"/>
      <c r="H348" s="11"/>
      <c r="I348" s="11" t="s">
        <v>24138</v>
      </c>
      <c r="J348" s="11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11" t="s">
        <v>4</v>
      </c>
      <c r="E349" s="11" t="s">
        <v>1258</v>
      </c>
      <c r="F349" s="11"/>
      <c r="H349" s="11"/>
      <c r="I349" s="11" t="s">
        <v>24141</v>
      </c>
      <c r="J349" s="11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11" t="s">
        <v>16521</v>
      </c>
      <c r="E350" s="11" t="s">
        <v>1258</v>
      </c>
      <c r="F350" s="11"/>
      <c r="H350" s="11"/>
      <c r="I350" s="11" t="s">
        <v>24144</v>
      </c>
      <c r="J350" s="11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11" t="s">
        <v>16521</v>
      </c>
      <c r="E351" s="11" t="s">
        <v>1258</v>
      </c>
      <c r="F351" s="11"/>
      <c r="H351" s="11"/>
      <c r="I351" s="11" t="s">
        <v>24147</v>
      </c>
      <c r="J351" s="1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11" t="s">
        <v>16521</v>
      </c>
      <c r="E352" s="11" t="s">
        <v>1258</v>
      </c>
      <c r="F352" s="11"/>
      <c r="H352" s="11"/>
      <c r="I352" s="11" t="s">
        <v>24150</v>
      </c>
      <c r="J352" s="11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11" t="s">
        <v>21571</v>
      </c>
      <c r="E353" s="11" t="s">
        <v>1258</v>
      </c>
      <c r="F353" s="11"/>
      <c r="H353" s="11"/>
      <c r="I353" s="11" t="s">
        <v>24153</v>
      </c>
      <c r="J353" s="11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11" t="s">
        <v>4</v>
      </c>
      <c r="E354" s="11" t="s">
        <v>465</v>
      </c>
      <c r="F354" s="11"/>
      <c r="H354" s="11"/>
      <c r="I354" s="11" t="s">
        <v>24156</v>
      </c>
      <c r="J354" s="11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11" t="s">
        <v>4</v>
      </c>
      <c r="E355" s="11" t="s">
        <v>10913</v>
      </c>
      <c r="F355" s="11"/>
      <c r="H355" s="11"/>
      <c r="I355" s="11" t="s">
        <v>24159</v>
      </c>
      <c r="J355" s="11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11" t="s">
        <v>7214</v>
      </c>
      <c r="E356" s="11" t="s">
        <v>1258</v>
      </c>
      <c r="F356" s="11"/>
      <c r="H356" s="11"/>
      <c r="I356" s="11" t="s">
        <v>24162</v>
      </c>
      <c r="J356" s="11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11" t="s">
        <v>21571</v>
      </c>
      <c r="E357" s="11" t="s">
        <v>1258</v>
      </c>
      <c r="F357" s="11"/>
      <c r="H357" s="11"/>
      <c r="I357" s="11" t="s">
        <v>24165</v>
      </c>
      <c r="J357" s="11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11" t="s">
        <v>4</v>
      </c>
      <c r="E358" s="11" t="s">
        <v>465</v>
      </c>
      <c r="F358" s="11"/>
      <c r="H358" s="11"/>
      <c r="I358" s="11" t="s">
        <v>23770</v>
      </c>
      <c r="J358" s="11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11" t="s">
        <v>16521</v>
      </c>
      <c r="E359" s="11" t="s">
        <v>1258</v>
      </c>
      <c r="F359" s="11"/>
      <c r="H359" s="11"/>
      <c r="I359" s="11" t="s">
        <v>24392</v>
      </c>
      <c r="J359" s="11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11" t="s">
        <v>16521</v>
      </c>
      <c r="E360" s="11" t="s">
        <v>1258</v>
      </c>
      <c r="F360" s="11"/>
      <c r="H360" s="11"/>
      <c r="I360" s="11" t="s">
        <v>24395</v>
      </c>
      <c r="J360" s="11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11" t="s">
        <v>4</v>
      </c>
      <c r="E361" s="11" t="s">
        <v>465</v>
      </c>
      <c r="F361" s="11"/>
      <c r="H361" s="11"/>
      <c r="I361" s="11" t="s">
        <v>24398</v>
      </c>
      <c r="J361" s="1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11" t="s">
        <v>16521</v>
      </c>
      <c r="E362" s="11" t="s">
        <v>1258</v>
      </c>
      <c r="F362" s="11"/>
      <c r="H362" s="11"/>
      <c r="I362" s="11" t="s">
        <v>24401</v>
      </c>
      <c r="J362" s="11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11" t="s">
        <v>16521</v>
      </c>
      <c r="E363" s="11" t="s">
        <v>1258</v>
      </c>
      <c r="F363" s="11"/>
      <c r="H363" s="11"/>
      <c r="I363" s="11" t="s">
        <v>24404</v>
      </c>
      <c r="J363" s="11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11" t="s">
        <v>16521</v>
      </c>
      <c r="E364" s="11" t="s">
        <v>1258</v>
      </c>
      <c r="F364" s="11"/>
      <c r="H364" s="11"/>
      <c r="I364" s="11" t="s">
        <v>24407</v>
      </c>
      <c r="J364" s="11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11" t="s">
        <v>16521</v>
      </c>
      <c r="E365" s="11" t="s">
        <v>1258</v>
      </c>
      <c r="F365" s="11"/>
      <c r="H365" s="11"/>
      <c r="I365" s="11" t="s">
        <v>24410</v>
      </c>
      <c r="J365" s="11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11" t="s">
        <v>16521</v>
      </c>
      <c r="E366" s="11" t="s">
        <v>465</v>
      </c>
      <c r="F366" s="11"/>
      <c r="H366" s="11"/>
      <c r="I366" s="11" t="s">
        <v>24413</v>
      </c>
      <c r="J366" s="11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11" t="s">
        <v>16521</v>
      </c>
      <c r="E367" s="11" t="s">
        <v>465</v>
      </c>
      <c r="F367" s="11"/>
      <c r="H367" s="11"/>
      <c r="I367" s="11" t="s">
        <v>24416</v>
      </c>
      <c r="J367" s="11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11" t="s">
        <v>16521</v>
      </c>
      <c r="E368" s="11" t="s">
        <v>465</v>
      </c>
      <c r="F368" s="11"/>
      <c r="H368" s="11"/>
      <c r="I368" s="11" t="s">
        <v>24419</v>
      </c>
      <c r="J368" s="11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11" t="s">
        <v>4</v>
      </c>
      <c r="E369" s="11" t="s">
        <v>1258</v>
      </c>
      <c r="F369" s="11"/>
      <c r="H369" s="11"/>
      <c r="I369" s="11" t="s">
        <v>24422</v>
      </c>
      <c r="J369" s="11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11" t="s">
        <v>16521</v>
      </c>
      <c r="E370" s="11" t="s">
        <v>1258</v>
      </c>
      <c r="F370" s="11"/>
      <c r="H370" s="11"/>
      <c r="I370" s="11" t="s">
        <v>24425</v>
      </c>
      <c r="J370" s="11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11" t="s">
        <v>16521</v>
      </c>
      <c r="E371" s="11" t="s">
        <v>465</v>
      </c>
      <c r="F371" s="11"/>
      <c r="H371" s="11"/>
      <c r="I371" s="11" t="s">
        <v>24428</v>
      </c>
      <c r="J371" s="1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11" t="s">
        <v>4</v>
      </c>
      <c r="E372" s="11" t="s">
        <v>465</v>
      </c>
      <c r="F372" s="11"/>
      <c r="H372" s="11"/>
      <c r="I372" s="11" t="s">
        <v>24431</v>
      </c>
      <c r="J372" s="11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11" t="s">
        <v>16521</v>
      </c>
      <c r="E373" s="11" t="s">
        <v>1258</v>
      </c>
      <c r="F373" s="11"/>
      <c r="H373" s="11"/>
      <c r="I373" s="11" t="s">
        <v>24434</v>
      </c>
      <c r="J373" s="11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11" t="s">
        <v>16521</v>
      </c>
      <c r="E374" s="11" t="s">
        <v>465</v>
      </c>
      <c r="F374" s="11"/>
      <c r="H374" s="11"/>
      <c r="I374" s="11" t="s">
        <v>24437</v>
      </c>
      <c r="J374" s="11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11" t="s">
        <v>16521</v>
      </c>
      <c r="E375" s="11" t="s">
        <v>465</v>
      </c>
      <c r="F375" s="11"/>
      <c r="H375" s="11"/>
      <c r="I375" s="11" t="s">
        <v>24440</v>
      </c>
      <c r="J375" s="11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11" t="s">
        <v>16521</v>
      </c>
      <c r="E376" s="11" t="s">
        <v>465</v>
      </c>
      <c r="F376" s="11"/>
      <c r="H376" s="11"/>
      <c r="I376" s="11" t="s">
        <v>24443</v>
      </c>
      <c r="J376" s="11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11" t="s">
        <v>4</v>
      </c>
      <c r="E377" s="11" t="s">
        <v>10913</v>
      </c>
      <c r="F377" s="11"/>
      <c r="H377" s="11"/>
      <c r="I377" s="11" t="s">
        <v>24446</v>
      </c>
      <c r="J377" s="11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11" t="s">
        <v>4</v>
      </c>
      <c r="E378" s="11" t="s">
        <v>10913</v>
      </c>
      <c r="F378" s="11"/>
      <c r="H378" s="11"/>
      <c r="I378" s="11" t="s">
        <v>24747</v>
      </c>
      <c r="J378" s="11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11" t="s">
        <v>16521</v>
      </c>
      <c r="E379" s="11" t="s">
        <v>465</v>
      </c>
      <c r="F379" s="11"/>
      <c r="H379" s="11"/>
      <c r="I379" s="11" t="s">
        <v>24750</v>
      </c>
      <c r="J379" s="11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11" t="s">
        <v>16521</v>
      </c>
      <c r="E380" s="11" t="s">
        <v>465</v>
      </c>
      <c r="F380" s="11"/>
      <c r="H380" s="11"/>
      <c r="I380" s="11" t="s">
        <v>24753</v>
      </c>
      <c r="J380" s="11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11" t="s">
        <v>16521</v>
      </c>
      <c r="E381" s="11" t="s">
        <v>465</v>
      </c>
      <c r="F381" s="11"/>
      <c r="H381" s="11"/>
      <c r="I381" s="11" t="s">
        <v>24756</v>
      </c>
      <c r="J381" s="1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11" t="s">
        <v>16521</v>
      </c>
      <c r="E382" s="11" t="s">
        <v>465</v>
      </c>
      <c r="F382" s="11"/>
      <c r="H382" s="11"/>
      <c r="I382" s="11" t="s">
        <v>24759</v>
      </c>
      <c r="J382" s="11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11" t="s">
        <v>16521</v>
      </c>
      <c r="E383" s="11" t="s">
        <v>465</v>
      </c>
      <c r="F383" s="11"/>
      <c r="H383" s="11"/>
      <c r="I383" s="11" t="s">
        <v>24762</v>
      </c>
      <c r="J383" s="11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11" t="s">
        <v>16521</v>
      </c>
      <c r="E384" s="11" t="s">
        <v>465</v>
      </c>
      <c r="F384" s="11"/>
      <c r="H384" s="11"/>
      <c r="I384" s="11" t="s">
        <v>24765</v>
      </c>
      <c r="J384" s="11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11" t="s">
        <v>16521</v>
      </c>
      <c r="E385" s="11" t="s">
        <v>465</v>
      </c>
      <c r="F385" s="11"/>
      <c r="H385" s="11"/>
      <c r="I385" s="11" t="s">
        <v>24768</v>
      </c>
      <c r="J385" s="11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11" t="s">
        <v>4</v>
      </c>
      <c r="E386" s="11" t="s">
        <v>10913</v>
      </c>
      <c r="F386" s="11"/>
      <c r="H386" s="11"/>
      <c r="I386" s="11" t="s">
        <v>24771</v>
      </c>
      <c r="J386" s="11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11" t="s">
        <v>16521</v>
      </c>
      <c r="E387" s="11" t="s">
        <v>465</v>
      </c>
      <c r="F387" s="11"/>
      <c r="H387" s="11"/>
      <c r="I387" s="11" t="s">
        <v>24774</v>
      </c>
      <c r="J387" s="11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11" t="s">
        <v>16521</v>
      </c>
      <c r="E388" s="11" t="s">
        <v>465</v>
      </c>
      <c r="F388" s="11"/>
      <c r="H388" s="11"/>
      <c r="I388" s="11" t="s">
        <v>24777</v>
      </c>
      <c r="J388" s="11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11" t="s">
        <v>16521</v>
      </c>
      <c r="E389" s="11" t="s">
        <v>465</v>
      </c>
      <c r="F389" s="11"/>
      <c r="H389" s="11"/>
      <c r="I389" s="11" t="s">
        <v>24780</v>
      </c>
      <c r="J389" s="11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11" t="s">
        <v>16521</v>
      </c>
      <c r="E390" s="11" t="s">
        <v>465</v>
      </c>
      <c r="F390" s="11"/>
      <c r="H390" s="11"/>
      <c r="I390" s="11" t="s">
        <v>24783</v>
      </c>
      <c r="J390" s="11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11" t="s">
        <v>16521</v>
      </c>
      <c r="E391" s="11" t="s">
        <v>465</v>
      </c>
      <c r="F391" s="11"/>
      <c r="H391" s="11"/>
      <c r="I391" s="11" t="s">
        <v>24786</v>
      </c>
      <c r="J391" s="1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11" t="s">
        <v>4</v>
      </c>
      <c r="E392" s="11" t="s">
        <v>10913</v>
      </c>
      <c r="F392" s="11"/>
      <c r="H392" s="11"/>
      <c r="I392" s="11" t="s">
        <v>24789</v>
      </c>
      <c r="J392" s="11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11" t="s">
        <v>4</v>
      </c>
      <c r="E393" s="11" t="s">
        <v>10913</v>
      </c>
      <c r="F393" s="11"/>
      <c r="H393" s="11"/>
      <c r="I393" s="11" t="s">
        <v>24959</v>
      </c>
      <c r="J393" s="11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11" t="s">
        <v>16521</v>
      </c>
      <c r="E394" s="11" t="s">
        <v>465</v>
      </c>
      <c r="F394" s="11"/>
      <c r="H394" s="11"/>
      <c r="I394" s="11" t="s">
        <v>24962</v>
      </c>
      <c r="J394" s="11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11" t="s">
        <v>16521</v>
      </c>
      <c r="E395" s="11" t="s">
        <v>465</v>
      </c>
      <c r="F395" s="11"/>
      <c r="H395" s="11"/>
      <c r="I395" s="11" t="s">
        <v>24965</v>
      </c>
      <c r="J395" s="11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11" t="s">
        <v>16521</v>
      </c>
      <c r="E396" s="11" t="s">
        <v>465</v>
      </c>
      <c r="F396" s="11"/>
      <c r="H396" s="11"/>
      <c r="I396" s="11" t="s">
        <v>24968</v>
      </c>
      <c r="J396" s="11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11" t="s">
        <v>16521</v>
      </c>
      <c r="E397" s="11" t="s">
        <v>465</v>
      </c>
      <c r="F397" s="11"/>
      <c r="H397" s="11"/>
      <c r="I397" s="11" t="s">
        <v>24971</v>
      </c>
      <c r="J397" s="11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11" t="s">
        <v>16521</v>
      </c>
      <c r="E398" s="11" t="s">
        <v>465</v>
      </c>
      <c r="F398" s="11"/>
      <c r="H398" s="11"/>
      <c r="I398" s="11" t="s">
        <v>24974</v>
      </c>
      <c r="J398" s="11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11" t="s">
        <v>16521</v>
      </c>
      <c r="E399" s="11" t="s">
        <v>465</v>
      </c>
      <c r="F399" s="11"/>
      <c r="H399" s="11"/>
      <c r="I399" s="11" t="s">
        <v>24977</v>
      </c>
      <c r="J399" s="11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11" t="s">
        <v>4</v>
      </c>
      <c r="E400" s="11" t="s">
        <v>10913</v>
      </c>
      <c r="F400" s="11"/>
      <c r="H400" s="11"/>
      <c r="I400" s="11" t="s">
        <v>24980</v>
      </c>
      <c r="J400" s="11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11" t="s">
        <v>16521</v>
      </c>
      <c r="E401" s="11" t="s">
        <v>465</v>
      </c>
      <c r="F401" s="11"/>
      <c r="H401" s="11"/>
      <c r="I401" s="11" t="s">
        <v>24983</v>
      </c>
      <c r="J401" s="1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11" t="s">
        <v>16521</v>
      </c>
      <c r="E402" s="11" t="s">
        <v>465</v>
      </c>
      <c r="F402" s="11"/>
      <c r="H402" s="11"/>
      <c r="I402" s="11" t="s">
        <v>24986</v>
      </c>
      <c r="J402" s="11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11" t="s">
        <v>16521</v>
      </c>
      <c r="E403" s="11" t="s">
        <v>465</v>
      </c>
      <c r="F403" s="11"/>
      <c r="H403" s="11"/>
      <c r="I403" s="11" t="s">
        <v>24989</v>
      </c>
      <c r="J403" s="11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11" t="s">
        <v>16521</v>
      </c>
      <c r="E404" s="11" t="s">
        <v>465</v>
      </c>
      <c r="F404" s="11"/>
      <c r="H404" s="11"/>
      <c r="I404" s="11" t="s">
        <v>24992</v>
      </c>
      <c r="J404" s="11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11" t="s">
        <v>16521</v>
      </c>
      <c r="E405" s="11" t="s">
        <v>465</v>
      </c>
      <c r="F405" s="11"/>
      <c r="H405" s="11"/>
      <c r="I405" s="11" t="s">
        <v>24995</v>
      </c>
      <c r="J405" s="11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11" t="s">
        <v>16521</v>
      </c>
      <c r="E406" s="11" t="s">
        <v>465</v>
      </c>
      <c r="F406" s="11"/>
      <c r="H406" s="11"/>
      <c r="I406" s="11" t="s">
        <v>24998</v>
      </c>
      <c r="J406" s="11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11" t="s">
        <v>16521</v>
      </c>
      <c r="E407" s="11" t="s">
        <v>465</v>
      </c>
      <c r="F407" s="11"/>
      <c r="H407" s="11"/>
      <c r="I407" s="11" t="s">
        <v>25001</v>
      </c>
      <c r="J407" s="11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11" t="s">
        <v>21571</v>
      </c>
      <c r="E408" s="11" t="s">
        <v>1258</v>
      </c>
      <c r="F408" s="11"/>
      <c r="H408" s="11"/>
      <c r="I408" s="11" t="s">
        <v>25004</v>
      </c>
      <c r="J408" s="11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11" t="s">
        <v>16521</v>
      </c>
      <c r="E409" s="11" t="s">
        <v>465</v>
      </c>
      <c r="F409" s="11"/>
      <c r="H409" s="11"/>
      <c r="I409" s="11" t="s">
        <v>25188</v>
      </c>
      <c r="J409" s="11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11" t="s">
        <v>16521</v>
      </c>
      <c r="E410" s="11" t="s">
        <v>465</v>
      </c>
      <c r="F410" s="11"/>
      <c r="H410" s="11"/>
      <c r="I410" s="11" t="s">
        <v>25191</v>
      </c>
      <c r="J410" s="11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11" t="s">
        <v>16521</v>
      </c>
      <c r="E411" s="11" t="s">
        <v>465</v>
      </c>
      <c r="F411" s="11"/>
      <c r="H411" s="11"/>
      <c r="I411" s="11" t="s">
        <v>25194</v>
      </c>
      <c r="J411" s="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11" t="s">
        <v>16521</v>
      </c>
      <c r="E412" s="11" t="s">
        <v>465</v>
      </c>
      <c r="F412" s="11"/>
      <c r="H412" s="11"/>
      <c r="I412" s="11" t="s">
        <v>25197</v>
      </c>
      <c r="J412" s="11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11" t="s">
        <v>16521</v>
      </c>
      <c r="E413" s="11" t="s">
        <v>465</v>
      </c>
      <c r="F413" s="11"/>
      <c r="H413" s="11"/>
      <c r="I413" s="11" t="s">
        <v>25200</v>
      </c>
      <c r="J413" s="11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11" t="s">
        <v>16521</v>
      </c>
      <c r="E414" s="11" t="s">
        <v>465</v>
      </c>
      <c r="F414" s="11"/>
      <c r="H414" s="11"/>
      <c r="I414" s="11" t="s">
        <v>25203</v>
      </c>
      <c r="J414" s="11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11" t="s">
        <v>16521</v>
      </c>
      <c r="E415" s="11" t="s">
        <v>465</v>
      </c>
      <c r="F415" s="11"/>
      <c r="H415" s="11"/>
      <c r="I415" s="11" t="s">
        <v>25206</v>
      </c>
      <c r="J415" s="11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11" t="s">
        <v>16521</v>
      </c>
      <c r="E416" s="11" t="s">
        <v>465</v>
      </c>
      <c r="F416" s="11"/>
      <c r="H416" s="11"/>
      <c r="I416" s="11" t="s">
        <v>25209</v>
      </c>
      <c r="J416" s="11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11" t="s">
        <v>16521</v>
      </c>
      <c r="E417" s="11" t="s">
        <v>465</v>
      </c>
      <c r="F417" s="11"/>
      <c r="H417" s="11"/>
      <c r="I417" s="11" t="s">
        <v>25212</v>
      </c>
      <c r="J417" s="11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11" t="s">
        <v>16521</v>
      </c>
      <c r="E418" s="11" t="s">
        <v>465</v>
      </c>
      <c r="F418" s="11"/>
      <c r="H418" s="11"/>
      <c r="I418" s="11" t="s">
        <v>25215</v>
      </c>
      <c r="J418" s="11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11" t="s">
        <v>16521</v>
      </c>
      <c r="E419" s="11" t="s">
        <v>465</v>
      </c>
      <c r="F419" s="11"/>
      <c r="H419" s="11"/>
      <c r="I419" s="11" t="s">
        <v>25218</v>
      </c>
      <c r="J419" s="11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11" t="s">
        <v>16521</v>
      </c>
      <c r="E420" s="11" t="s">
        <v>465</v>
      </c>
      <c r="F420" s="11"/>
      <c r="H420" s="11"/>
      <c r="I420" s="11" t="s">
        <v>25221</v>
      </c>
      <c r="J420" s="11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11" t="s">
        <v>16521</v>
      </c>
      <c r="E421" s="11" t="s">
        <v>465</v>
      </c>
      <c r="F421" s="11"/>
      <c r="H421" s="11"/>
      <c r="I421" s="11" t="s">
        <v>25224</v>
      </c>
      <c r="J421" s="1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11" t="s">
        <v>4</v>
      </c>
      <c r="E422" s="11" t="s">
        <v>10913</v>
      </c>
      <c r="F422" s="11"/>
      <c r="H422" s="11"/>
      <c r="I422" s="11" t="s">
        <v>25227</v>
      </c>
      <c r="J422" s="11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11" t="s">
        <v>16521</v>
      </c>
      <c r="E423" s="11" t="s">
        <v>1258</v>
      </c>
      <c r="F423" s="11"/>
      <c r="H423" s="11"/>
      <c r="I423" s="11" t="s">
        <v>25755</v>
      </c>
      <c r="J423" s="11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11" t="s">
        <v>16521</v>
      </c>
      <c r="E424" s="11" t="s">
        <v>1258</v>
      </c>
      <c r="F424" s="11"/>
      <c r="H424" s="11"/>
      <c r="I424" s="11" t="s">
        <v>25758</v>
      </c>
      <c r="J424" s="11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11" t="s">
        <v>16521</v>
      </c>
      <c r="E425" s="11" t="s">
        <v>1258</v>
      </c>
      <c r="F425" s="11"/>
      <c r="H425" s="11"/>
      <c r="I425" s="11" t="s">
        <v>25761</v>
      </c>
      <c r="J425" s="11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11" t="s">
        <v>16521</v>
      </c>
      <c r="E426" s="11" t="s">
        <v>1258</v>
      </c>
      <c r="F426" s="11"/>
      <c r="H426" s="11"/>
      <c r="I426" s="11" t="s">
        <v>25764</v>
      </c>
      <c r="J426" s="11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11" t="s">
        <v>16521</v>
      </c>
      <c r="E427" s="11" t="s">
        <v>1258</v>
      </c>
      <c r="F427" s="11"/>
      <c r="H427" s="11"/>
      <c r="I427" s="11" t="s">
        <v>25767</v>
      </c>
      <c r="J427" s="11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11" t="s">
        <v>21571</v>
      </c>
      <c r="E428" s="11" t="s">
        <v>1258</v>
      </c>
      <c r="F428" s="11"/>
      <c r="H428" s="11"/>
      <c r="I428" s="11" t="s">
        <v>25770</v>
      </c>
      <c r="J428" s="11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11" t="s">
        <v>16521</v>
      </c>
      <c r="E429" s="11" t="s">
        <v>1258</v>
      </c>
      <c r="F429" s="11"/>
      <c r="H429" s="11"/>
      <c r="I429" s="11" t="s">
        <v>25773</v>
      </c>
      <c r="J429" s="11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11" t="s">
        <v>16521</v>
      </c>
      <c r="E430" s="11" t="s">
        <v>1258</v>
      </c>
      <c r="F430" s="11"/>
      <c r="H430" s="11"/>
      <c r="I430" s="11" t="s">
        <v>25776</v>
      </c>
      <c r="J430" s="11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11" t="s">
        <v>16521</v>
      </c>
      <c r="E431" s="11" t="s">
        <v>1258</v>
      </c>
      <c r="F431" s="11"/>
      <c r="H431" s="11"/>
      <c r="I431" s="11" t="s">
        <v>25779</v>
      </c>
      <c r="J431" s="1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11" t="s">
        <v>16521</v>
      </c>
      <c r="E432" s="11" t="s">
        <v>1258</v>
      </c>
      <c r="F432" s="11"/>
      <c r="H432" s="11"/>
      <c r="I432" s="11" t="s">
        <v>25782</v>
      </c>
      <c r="J432" s="11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11" t="s">
        <v>16521</v>
      </c>
      <c r="E433" s="11" t="s">
        <v>1258</v>
      </c>
      <c r="F433" s="11"/>
      <c r="H433" s="11"/>
      <c r="I433" s="11" t="s">
        <v>25785</v>
      </c>
      <c r="J433" s="11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11" t="s">
        <v>16521</v>
      </c>
      <c r="E434" s="11" t="s">
        <v>1258</v>
      </c>
      <c r="F434" s="11"/>
      <c r="H434" s="11"/>
      <c r="I434" s="11" t="s">
        <v>25788</v>
      </c>
      <c r="J434" s="11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11" t="s">
        <v>16521</v>
      </c>
      <c r="E435" s="11" t="s">
        <v>1258</v>
      </c>
      <c r="F435" s="11"/>
      <c r="H435" s="11"/>
      <c r="I435" s="11" t="s">
        <v>25791</v>
      </c>
      <c r="J435" s="11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11" t="s">
        <v>21571</v>
      </c>
      <c r="E436" s="11" t="s">
        <v>1258</v>
      </c>
      <c r="F436" s="11"/>
      <c r="H436" s="11"/>
      <c r="I436" s="11" t="s">
        <v>25794</v>
      </c>
      <c r="J436" s="11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11" t="s">
        <v>16521</v>
      </c>
      <c r="E437" s="11" t="s">
        <v>1258</v>
      </c>
      <c r="F437" s="11"/>
      <c r="H437" s="11"/>
      <c r="I437" s="11" t="s">
        <v>25797</v>
      </c>
      <c r="J437" s="11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11" t="s">
        <v>16521</v>
      </c>
      <c r="E438" s="11" t="s">
        <v>1258</v>
      </c>
      <c r="F438" s="11"/>
      <c r="H438" s="11"/>
      <c r="I438" s="11" t="s">
        <v>25800</v>
      </c>
      <c r="J438" s="11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11" t="s">
        <v>16521</v>
      </c>
      <c r="E439" s="11" t="s">
        <v>1258</v>
      </c>
      <c r="F439" s="11"/>
      <c r="H439" s="11"/>
      <c r="I439" s="11" t="s">
        <v>25803</v>
      </c>
      <c r="J439" s="11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11" t="s">
        <v>16521</v>
      </c>
      <c r="E440" s="11" t="s">
        <v>1258</v>
      </c>
      <c r="F440" s="11"/>
      <c r="H440" s="11"/>
      <c r="I440" s="11" t="s">
        <v>25806</v>
      </c>
      <c r="J440" s="11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11" t="s">
        <v>16521</v>
      </c>
      <c r="E441" s="11" t="s">
        <v>1258</v>
      </c>
      <c r="F441" s="11"/>
      <c r="H441" s="11"/>
      <c r="I441" s="11" t="s">
        <v>25809</v>
      </c>
      <c r="J441" s="1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11" t="s">
        <v>16521</v>
      </c>
      <c r="E442" s="11" t="s">
        <v>1258</v>
      </c>
      <c r="F442" s="11"/>
      <c r="H442" s="11"/>
      <c r="I442" s="11" t="s">
        <v>25812</v>
      </c>
      <c r="J442" s="11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11" t="s">
        <v>16521</v>
      </c>
      <c r="E443" s="11" t="s">
        <v>1258</v>
      </c>
      <c r="F443" s="11"/>
      <c r="H443" s="11"/>
      <c r="I443" s="11" t="s">
        <v>25815</v>
      </c>
      <c r="J443" s="11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11" t="s">
        <v>16521</v>
      </c>
      <c r="E444" s="11" t="s">
        <v>1258</v>
      </c>
      <c r="F444" s="11"/>
      <c r="H444" s="11"/>
      <c r="I444" s="11" t="s">
        <v>25818</v>
      </c>
      <c r="J444" s="11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11" t="s">
        <v>16521</v>
      </c>
      <c r="E445" s="11" t="s">
        <v>1258</v>
      </c>
      <c r="F445" s="11"/>
      <c r="H445" s="11"/>
      <c r="I445" s="11" t="s">
        <v>25821</v>
      </c>
      <c r="J445" s="11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11" t="s">
        <v>16521</v>
      </c>
      <c r="E446" s="11" t="s">
        <v>1258</v>
      </c>
      <c r="F446" s="11"/>
      <c r="H446" s="11"/>
      <c r="I446" s="11" t="s">
        <v>25824</v>
      </c>
      <c r="J446" s="11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11" t="s">
        <v>21571</v>
      </c>
      <c r="E447" s="11" t="s">
        <v>1258</v>
      </c>
      <c r="F447" s="11"/>
      <c r="H447" s="11"/>
      <c r="I447" s="11" t="s">
        <v>25827</v>
      </c>
      <c r="J447" s="11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11" t="s">
        <v>4</v>
      </c>
      <c r="E448" s="11" t="s">
        <v>465</v>
      </c>
      <c r="F448" s="11"/>
      <c r="H448" s="11"/>
      <c r="I448" s="11" t="s">
        <v>25830</v>
      </c>
      <c r="J448" s="11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11" t="s">
        <v>4</v>
      </c>
      <c r="E449" s="11" t="s">
        <v>465</v>
      </c>
      <c r="F449" s="11"/>
      <c r="H449" s="11"/>
      <c r="I449" s="11" t="s">
        <v>25833</v>
      </c>
      <c r="J449" s="11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11" t="s">
        <v>4</v>
      </c>
      <c r="E450" s="11" t="s">
        <v>465</v>
      </c>
      <c r="F450" s="11"/>
      <c r="H450" s="11"/>
      <c r="I450" s="11" t="s">
        <v>25836</v>
      </c>
      <c r="J450" s="11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11" t="s">
        <v>4</v>
      </c>
      <c r="E451" s="11" t="s">
        <v>465</v>
      </c>
      <c r="F451" s="11"/>
      <c r="H451" s="11"/>
      <c r="I451" s="11" t="s">
        <v>25839</v>
      </c>
      <c r="J451" s="1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11" t="s">
        <v>21571</v>
      </c>
      <c r="E452" s="11" t="s">
        <v>1258</v>
      </c>
      <c r="F452" s="11"/>
      <c r="H452" s="11"/>
      <c r="I452" s="11" t="s">
        <v>25842</v>
      </c>
      <c r="J452" s="11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11" t="s">
        <v>16521</v>
      </c>
      <c r="E453" s="11" t="s">
        <v>1258</v>
      </c>
      <c r="F453" s="11"/>
      <c r="H453" s="11"/>
      <c r="I453" s="11" t="s">
        <v>25845</v>
      </c>
      <c r="J453" s="11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11" t="s">
        <v>16521</v>
      </c>
      <c r="E454" s="11" t="s">
        <v>1258</v>
      </c>
      <c r="F454" s="11"/>
      <c r="H454" s="11"/>
      <c r="I454" s="11" t="s">
        <v>25848</v>
      </c>
      <c r="J454" s="11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11" t="s">
        <v>16521</v>
      </c>
      <c r="E455" s="11" t="s">
        <v>1258</v>
      </c>
      <c r="F455" s="11"/>
      <c r="H455" s="11"/>
      <c r="I455" s="11" t="s">
        <v>25851</v>
      </c>
      <c r="J455" s="11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11" t="s">
        <v>16521</v>
      </c>
      <c r="E456" s="11" t="s">
        <v>1258</v>
      </c>
      <c r="F456" s="11"/>
      <c r="H456" s="11"/>
      <c r="I456" s="11" t="s">
        <v>25854</v>
      </c>
      <c r="J456" s="11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11" t="s">
        <v>16521</v>
      </c>
      <c r="E457" s="11" t="s">
        <v>1258</v>
      </c>
      <c r="F457" s="11"/>
      <c r="H457" s="11"/>
      <c r="I457" s="11" t="s">
        <v>25857</v>
      </c>
      <c r="J457" s="11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11" t="s">
        <v>4</v>
      </c>
      <c r="E458" s="11" t="s">
        <v>465</v>
      </c>
      <c r="F458" s="11"/>
      <c r="H458" s="11"/>
      <c r="I458" s="11" t="s">
        <v>25860</v>
      </c>
      <c r="J458" s="11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11" t="s">
        <v>4</v>
      </c>
      <c r="E459" s="11" t="s">
        <v>465</v>
      </c>
      <c r="F459" s="11"/>
      <c r="H459" s="11"/>
      <c r="I459" s="11" t="s">
        <v>25863</v>
      </c>
      <c r="J459" s="11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11" t="s">
        <v>16521</v>
      </c>
      <c r="E460" s="11" t="s">
        <v>1258</v>
      </c>
      <c r="F460" s="11"/>
      <c r="H460" s="11"/>
      <c r="I460" s="11" t="s">
        <v>25866</v>
      </c>
      <c r="J460" s="11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11" t="s">
        <v>16521</v>
      </c>
      <c r="E461" s="11" t="s">
        <v>1258</v>
      </c>
      <c r="F461" s="11"/>
      <c r="H461" s="11"/>
      <c r="I461" s="11" t="s">
        <v>25869</v>
      </c>
      <c r="J461" s="1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11" t="s">
        <v>4</v>
      </c>
      <c r="E462" s="11" t="s">
        <v>1258</v>
      </c>
      <c r="F462" s="11"/>
      <c r="H462" s="11"/>
      <c r="I462" s="11" t="s">
        <v>25872</v>
      </c>
      <c r="J462" s="11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11" t="s">
        <v>4</v>
      </c>
      <c r="E463" s="11" t="s">
        <v>10913</v>
      </c>
      <c r="F463" s="11"/>
      <c r="H463" s="11"/>
      <c r="I463" s="11" t="s">
        <v>26782</v>
      </c>
      <c r="J463" s="11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11" t="s">
        <v>16523</v>
      </c>
      <c r="E464" s="11"/>
      <c r="F464" s="11"/>
      <c r="H464" s="11"/>
      <c r="I464" s="11" t="s">
        <v>26785</v>
      </c>
      <c r="J464" s="11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11" t="s">
        <v>16523</v>
      </c>
      <c r="E465" s="11"/>
      <c r="F465" s="11"/>
      <c r="H465" s="11"/>
      <c r="I465" s="11" t="s">
        <v>26788</v>
      </c>
      <c r="J465" s="11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11" t="s">
        <v>16523</v>
      </c>
      <c r="E466" s="11"/>
      <c r="F466" s="11"/>
      <c r="H466" s="11"/>
      <c r="I466" s="11" t="s">
        <v>26791</v>
      </c>
      <c r="J466" s="11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11" t="s">
        <v>16523</v>
      </c>
      <c r="E467" s="11"/>
      <c r="F467" s="11"/>
      <c r="H467" s="11"/>
      <c r="I467" s="11" t="s">
        <v>26794</v>
      </c>
      <c r="J467" s="11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11" t="s">
        <v>16523</v>
      </c>
      <c r="E468" s="11"/>
      <c r="F468" s="11"/>
      <c r="H468" s="11"/>
      <c r="I468" s="11" t="s">
        <v>26797</v>
      </c>
      <c r="J468" s="11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11" t="s">
        <v>16523</v>
      </c>
      <c r="E469" s="11"/>
      <c r="F469" s="11"/>
      <c r="H469" s="11"/>
      <c r="I469" s="11" t="s">
        <v>26800</v>
      </c>
      <c r="J469" s="11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11" t="s">
        <v>16523</v>
      </c>
      <c r="E470" s="11"/>
      <c r="F470" s="11"/>
      <c r="H470" s="11"/>
      <c r="I470" s="11" t="s">
        <v>26803</v>
      </c>
      <c r="J470" s="11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11" t="s">
        <v>16523</v>
      </c>
      <c r="E471" s="11"/>
      <c r="F471" s="11"/>
      <c r="H471" s="11"/>
      <c r="I471" s="11" t="s">
        <v>26806</v>
      </c>
      <c r="J471" s="1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11" t="s">
        <v>16523</v>
      </c>
      <c r="E472" s="11"/>
      <c r="F472" s="11"/>
      <c r="H472" s="11"/>
      <c r="I472" s="11" t="s">
        <v>26809</v>
      </c>
      <c r="J472" s="11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11" t="s">
        <v>16523</v>
      </c>
      <c r="E473" s="11"/>
      <c r="F473" s="11"/>
      <c r="H473" s="11"/>
      <c r="I473" s="11" t="s">
        <v>26812</v>
      </c>
      <c r="J473" s="11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11" t="s">
        <v>4</v>
      </c>
      <c r="E474" s="11" t="s">
        <v>465</v>
      </c>
      <c r="F474" s="11"/>
      <c r="H474" s="11"/>
      <c r="I474" s="11" t="s">
        <v>26815</v>
      </c>
      <c r="J474" s="11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11" t="s">
        <v>4</v>
      </c>
      <c r="E475" s="11" t="s">
        <v>10913</v>
      </c>
      <c r="F475" s="11"/>
      <c r="H475" s="11"/>
      <c r="I475" s="11" t="s">
        <v>26818</v>
      </c>
      <c r="J475" s="11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11" t="s">
        <v>16521</v>
      </c>
      <c r="E476" s="11" t="s">
        <v>1258</v>
      </c>
      <c r="F476" s="11"/>
      <c r="H476" s="11"/>
      <c r="I476" s="11" t="s">
        <v>26821</v>
      </c>
      <c r="J476" s="11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11" t="s">
        <v>16521</v>
      </c>
      <c r="E477" s="11" t="s">
        <v>1258</v>
      </c>
      <c r="F477" s="11"/>
      <c r="H477" s="11"/>
      <c r="I477" s="11" t="s">
        <v>26824</v>
      </c>
      <c r="J477" s="11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11" t="s">
        <v>16521</v>
      </c>
      <c r="E478" s="11" t="s">
        <v>1258</v>
      </c>
      <c r="F478" s="11"/>
      <c r="H478" s="11"/>
      <c r="I478" s="11" t="s">
        <v>26827</v>
      </c>
      <c r="J478" s="11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11" t="s">
        <v>16521</v>
      </c>
      <c r="E479" s="11" t="s">
        <v>1258</v>
      </c>
      <c r="F479" s="11"/>
      <c r="H479" s="11"/>
      <c r="I479" s="11" t="s">
        <v>26830</v>
      </c>
      <c r="J479" s="11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11" t="s">
        <v>16521</v>
      </c>
      <c r="E480" s="11" t="s">
        <v>1258</v>
      </c>
      <c r="F480" s="11"/>
      <c r="H480" s="11"/>
      <c r="I480" s="11" t="s">
        <v>26833</v>
      </c>
      <c r="J480" s="11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11" t="s">
        <v>16521</v>
      </c>
      <c r="E481" s="11" t="s">
        <v>1258</v>
      </c>
      <c r="F481" s="11"/>
      <c r="H481" s="11"/>
      <c r="I481" s="11" t="s">
        <v>26836</v>
      </c>
      <c r="J481" s="1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11" t="s">
        <v>16521</v>
      </c>
      <c r="E482" s="11" t="s">
        <v>1258</v>
      </c>
      <c r="F482" s="11"/>
      <c r="H482" s="11"/>
      <c r="I482" s="11" t="s">
        <v>26839</v>
      </c>
      <c r="J482" s="11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11" t="s">
        <v>16521</v>
      </c>
      <c r="E483" s="11" t="s">
        <v>1258</v>
      </c>
      <c r="F483" s="11"/>
      <c r="H483" s="11"/>
      <c r="I483" s="11" t="s">
        <v>26842</v>
      </c>
      <c r="J483" s="11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11" t="s">
        <v>16521</v>
      </c>
      <c r="E484" s="11" t="s">
        <v>1258</v>
      </c>
      <c r="F484" s="11"/>
      <c r="H484" s="11"/>
      <c r="I484" s="11" t="s">
        <v>26845</v>
      </c>
      <c r="J484" s="11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11" t="s">
        <v>16521</v>
      </c>
      <c r="E485" s="11" t="s">
        <v>1258</v>
      </c>
      <c r="F485" s="11"/>
      <c r="H485" s="11"/>
      <c r="I485" s="11" t="s">
        <v>26848</v>
      </c>
      <c r="J485" s="11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11" t="s">
        <v>16521</v>
      </c>
      <c r="E486" s="11" t="s">
        <v>1258</v>
      </c>
      <c r="F486" s="11"/>
      <c r="H486" s="11"/>
      <c r="I486" s="11" t="s">
        <v>26851</v>
      </c>
      <c r="J486" s="11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11" t="s">
        <v>16521</v>
      </c>
      <c r="E487" s="11" t="s">
        <v>1258</v>
      </c>
      <c r="F487" s="11"/>
      <c r="H487" s="11"/>
      <c r="I487" s="11" t="s">
        <v>26854</v>
      </c>
      <c r="J487" s="11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11" t="s">
        <v>16521</v>
      </c>
      <c r="E488" s="11" t="s">
        <v>1258</v>
      </c>
      <c r="F488" s="11"/>
      <c r="H488" s="11"/>
      <c r="I488" s="11" t="s">
        <v>26857</v>
      </c>
      <c r="J488" s="11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11" t="s">
        <v>16521</v>
      </c>
      <c r="E489" s="11" t="s">
        <v>1258</v>
      </c>
      <c r="F489" s="11"/>
      <c r="H489" s="11"/>
      <c r="I489" s="11" t="s">
        <v>26860</v>
      </c>
      <c r="J489" s="11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11" t="s">
        <v>16521</v>
      </c>
      <c r="E490" s="11" t="s">
        <v>1258</v>
      </c>
      <c r="F490" s="11"/>
      <c r="H490" s="11"/>
      <c r="I490" s="11" t="s">
        <v>26863</v>
      </c>
      <c r="J490" s="11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11" t="s">
        <v>16521</v>
      </c>
      <c r="E491" s="11" t="s">
        <v>1258</v>
      </c>
      <c r="F491" s="11"/>
      <c r="H491" s="11"/>
      <c r="I491" s="11" t="s">
        <v>26866</v>
      </c>
      <c r="J491" s="1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11" t="s">
        <v>16521</v>
      </c>
      <c r="E492" s="11" t="s">
        <v>1258</v>
      </c>
      <c r="F492" s="11"/>
      <c r="H492" s="11"/>
      <c r="I492" s="11" t="s">
        <v>26869</v>
      </c>
      <c r="J492" s="11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11" t="s">
        <v>4</v>
      </c>
      <c r="E493" s="11" t="s">
        <v>10913</v>
      </c>
      <c r="F493" s="11"/>
      <c r="H493" s="11"/>
      <c r="I493" s="11" t="s">
        <v>26872</v>
      </c>
      <c r="J493" s="11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11" t="s">
        <v>4</v>
      </c>
      <c r="E494" s="11" t="s">
        <v>10913</v>
      </c>
      <c r="F494" s="11"/>
      <c r="H494" s="11"/>
      <c r="I494" s="11" t="s">
        <v>26875</v>
      </c>
      <c r="J494" s="11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11" t="s">
        <v>4</v>
      </c>
      <c r="E495" s="11" t="s">
        <v>10913</v>
      </c>
      <c r="F495" s="11"/>
      <c r="H495" s="11"/>
      <c r="I495" s="11" t="s">
        <v>26878</v>
      </c>
      <c r="J495" s="11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11" t="s">
        <v>16521</v>
      </c>
      <c r="E496" s="11" t="s">
        <v>1258</v>
      </c>
      <c r="F496" s="11"/>
      <c r="H496" s="11"/>
      <c r="I496" s="11" t="s">
        <v>26881</v>
      </c>
      <c r="J496" s="11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11" t="s">
        <v>16521</v>
      </c>
      <c r="E497" s="11" t="s">
        <v>1258</v>
      </c>
      <c r="F497" s="11"/>
      <c r="H497" s="11"/>
      <c r="I497" s="11" t="s">
        <v>26884</v>
      </c>
      <c r="J497" s="11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11" t="s">
        <v>16521</v>
      </c>
      <c r="E498" s="11" t="s">
        <v>1258</v>
      </c>
      <c r="F498" s="11"/>
      <c r="H498" s="11"/>
      <c r="I498" s="11" t="s">
        <v>26887</v>
      </c>
      <c r="J498" s="11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11" t="s">
        <v>16521</v>
      </c>
      <c r="E499" s="11" t="s">
        <v>1258</v>
      </c>
      <c r="F499" s="11"/>
      <c r="H499" s="11"/>
      <c r="I499" s="11" t="s">
        <v>26890</v>
      </c>
      <c r="J499" s="11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11" t="s">
        <v>4</v>
      </c>
      <c r="E500" s="11" t="s">
        <v>10913</v>
      </c>
      <c r="F500" s="11"/>
      <c r="H500" s="11"/>
      <c r="I500" s="11" t="s">
        <v>26893</v>
      </c>
      <c r="J500" s="11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11" t="s">
        <v>16521</v>
      </c>
      <c r="E501" s="11" t="s">
        <v>1258</v>
      </c>
      <c r="F501" s="11"/>
      <c r="H501" s="11"/>
      <c r="I501" s="11" t="s">
        <v>26896</v>
      </c>
      <c r="J501" s="1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11" t="s">
        <v>16521</v>
      </c>
      <c r="E502" s="11" t="s">
        <v>1258</v>
      </c>
      <c r="F502" s="11"/>
      <c r="H502" s="11"/>
      <c r="I502" s="11" t="s">
        <v>26899</v>
      </c>
      <c r="J502" s="11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11" t="s">
        <v>16521</v>
      </c>
      <c r="E503" s="11" t="s">
        <v>1258</v>
      </c>
      <c r="F503" s="11"/>
      <c r="H503" s="11"/>
      <c r="I503" s="11" t="s">
        <v>26902</v>
      </c>
      <c r="J503" s="11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11" t="s">
        <v>16521</v>
      </c>
      <c r="E504" s="11" t="s">
        <v>1258</v>
      </c>
      <c r="F504" s="11"/>
      <c r="H504" s="11"/>
      <c r="I504" s="11" t="s">
        <v>26905</v>
      </c>
      <c r="J504" s="11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11" t="s">
        <v>16521</v>
      </c>
      <c r="E505" s="11" t="s">
        <v>1258</v>
      </c>
      <c r="F505" s="11"/>
      <c r="H505" s="11"/>
      <c r="I505" s="11" t="s">
        <v>26908</v>
      </c>
      <c r="J505" s="11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11" t="s">
        <v>16521</v>
      </c>
      <c r="E506" s="11" t="s">
        <v>1258</v>
      </c>
      <c r="F506" s="11"/>
      <c r="H506" s="11"/>
      <c r="I506" s="11" t="s">
        <v>26911</v>
      </c>
      <c r="J506" s="11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11" t="s">
        <v>21571</v>
      </c>
      <c r="E507" s="11" t="s">
        <v>1258</v>
      </c>
      <c r="F507" s="11"/>
      <c r="H507" s="11"/>
      <c r="I507" s="11" t="s">
        <v>26914</v>
      </c>
      <c r="J507" s="11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11" t="s">
        <v>4</v>
      </c>
      <c r="E508" s="11" t="s">
        <v>465</v>
      </c>
      <c r="F508" s="11"/>
      <c r="H508" s="11"/>
      <c r="I508" s="11" t="s">
        <v>26917</v>
      </c>
      <c r="J508" s="11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11" t="s">
        <v>16523</v>
      </c>
      <c r="E509" s="11"/>
      <c r="F509" s="11"/>
      <c r="H509" s="11"/>
      <c r="I509" s="11" t="s">
        <v>26920</v>
      </c>
      <c r="J509" s="11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11" t="s">
        <v>16523</v>
      </c>
      <c r="E510" s="11"/>
      <c r="F510" s="11"/>
      <c r="H510" s="11"/>
      <c r="I510" s="11" t="s">
        <v>26923</v>
      </c>
      <c r="J510" s="11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11" t="s">
        <v>16523</v>
      </c>
      <c r="E511" s="11"/>
      <c r="F511" s="11"/>
      <c r="H511" s="11"/>
      <c r="I511" s="11" t="s">
        <v>26926</v>
      </c>
      <c r="J511" s="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11" t="s">
        <v>16523</v>
      </c>
      <c r="E512" s="11"/>
      <c r="F512" s="11"/>
      <c r="H512" s="11"/>
      <c r="I512" s="11" t="s">
        <v>26929</v>
      </c>
      <c r="J512" s="11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11" t="s">
        <v>16523</v>
      </c>
      <c r="E513" s="11"/>
      <c r="F513" s="11"/>
      <c r="H513" s="11"/>
      <c r="I513" s="11" t="s">
        <v>26932</v>
      </c>
      <c r="J513" s="11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11" t="s">
        <v>16523</v>
      </c>
      <c r="E514" s="11"/>
      <c r="F514" s="11"/>
      <c r="H514" s="11"/>
      <c r="I514" s="11" t="s">
        <v>26935</v>
      </c>
      <c r="J514" s="11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11" t="s">
        <v>16523</v>
      </c>
      <c r="E515" s="11"/>
      <c r="F515" s="11"/>
      <c r="H515" s="11"/>
      <c r="I515" s="11" t="s">
        <v>26938</v>
      </c>
      <c r="J515" s="11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11" t="s">
        <v>16523</v>
      </c>
      <c r="E516" s="11"/>
      <c r="F516" s="11"/>
      <c r="H516" s="11"/>
      <c r="I516" s="11" t="s">
        <v>26941</v>
      </c>
      <c r="J516" s="11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11" t="s">
        <v>16523</v>
      </c>
      <c r="E517" s="11"/>
      <c r="F517" s="11"/>
      <c r="H517" s="11"/>
      <c r="I517" s="11" t="s">
        <v>26944</v>
      </c>
      <c r="J517" s="11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11" t="s">
        <v>4</v>
      </c>
      <c r="E518" s="11" t="s">
        <v>465</v>
      </c>
      <c r="F518" s="11"/>
      <c r="H518" s="11"/>
      <c r="I518" s="11" t="s">
        <v>26947</v>
      </c>
      <c r="J518" s="11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11" t="s">
        <v>16521</v>
      </c>
      <c r="E519" s="11" t="s">
        <v>1258</v>
      </c>
      <c r="F519" s="11"/>
      <c r="H519" s="11"/>
      <c r="I519" s="11" t="s">
        <v>26950</v>
      </c>
      <c r="J519" s="11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11" t="s">
        <v>16521</v>
      </c>
      <c r="E520" s="11" t="s">
        <v>1258</v>
      </c>
      <c r="F520" s="11"/>
      <c r="H520" s="11"/>
      <c r="I520" s="11" t="s">
        <v>26953</v>
      </c>
      <c r="J520" s="11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11" t="s">
        <v>16521</v>
      </c>
      <c r="E521" s="11" t="s">
        <v>1258</v>
      </c>
      <c r="F521" s="11"/>
      <c r="H521" s="11"/>
      <c r="I521" s="11" t="s">
        <v>26956</v>
      </c>
      <c r="J521" s="1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11" t="s">
        <v>7605</v>
      </c>
      <c r="E522" s="11"/>
      <c r="F522" s="11"/>
      <c r="H522" s="11"/>
      <c r="I522" s="11" t="s">
        <v>26959</v>
      </c>
      <c r="J522" s="11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11" t="s">
        <v>16521</v>
      </c>
      <c r="E523" s="11" t="s">
        <v>1258</v>
      </c>
      <c r="F523" s="11"/>
      <c r="H523" s="11"/>
      <c r="I523" s="11" t="s">
        <v>26962</v>
      </c>
      <c r="J523" s="11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11" t="s">
        <v>16521</v>
      </c>
      <c r="E524" s="11" t="s">
        <v>1258</v>
      </c>
      <c r="F524" s="11"/>
      <c r="H524" s="11"/>
      <c r="I524" s="11" t="s">
        <v>26965</v>
      </c>
      <c r="J524" s="11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11" t="s">
        <v>4</v>
      </c>
      <c r="E525" s="11" t="s">
        <v>10913</v>
      </c>
      <c r="F525" s="11"/>
      <c r="H525" s="11"/>
      <c r="I525" s="11" t="s">
        <v>26968</v>
      </c>
      <c r="J525" s="11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11" t="s">
        <v>4</v>
      </c>
      <c r="E526" s="11" t="s">
        <v>10913</v>
      </c>
      <c r="F526" s="11"/>
      <c r="H526" s="11"/>
      <c r="I526" s="11" t="s">
        <v>27311</v>
      </c>
      <c r="J526" s="11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11" t="s">
        <v>16521</v>
      </c>
      <c r="E527" s="11" t="s">
        <v>1258</v>
      </c>
      <c r="F527" s="11"/>
      <c r="H527" s="11"/>
      <c r="I527" s="11" t="s">
        <v>27314</v>
      </c>
      <c r="J527" s="11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11" t="s">
        <v>4</v>
      </c>
      <c r="E528" s="11" t="s">
        <v>1258</v>
      </c>
      <c r="F528" s="11"/>
      <c r="H528" s="11"/>
      <c r="I528" s="11" t="s">
        <v>27317</v>
      </c>
      <c r="J528" s="11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11" t="s">
        <v>4</v>
      </c>
      <c r="E529" s="11" t="s">
        <v>10913</v>
      </c>
      <c r="F529" s="11"/>
      <c r="H529" s="11"/>
      <c r="I529" s="11" t="s">
        <v>27320</v>
      </c>
      <c r="J529" s="11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11" t="s">
        <v>4</v>
      </c>
      <c r="E530" s="11" t="s">
        <v>10913</v>
      </c>
      <c r="F530" s="11"/>
      <c r="H530" s="11"/>
      <c r="I530" s="11" t="s">
        <v>27323</v>
      </c>
      <c r="J530" s="11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11" t="s">
        <v>4</v>
      </c>
      <c r="E531" s="11" t="s">
        <v>10913</v>
      </c>
      <c r="F531" s="11"/>
      <c r="H531" s="11"/>
      <c r="I531" s="11" t="s">
        <v>27326</v>
      </c>
      <c r="J531" s="1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11" t="s">
        <v>4</v>
      </c>
      <c r="E532" s="11" t="s">
        <v>10913</v>
      </c>
      <c r="F532" s="11"/>
      <c r="H532" s="11"/>
      <c r="I532" s="11" t="s">
        <v>26971</v>
      </c>
      <c r="J532" s="11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11" t="s">
        <v>4</v>
      </c>
      <c r="E533" s="11" t="s">
        <v>10913</v>
      </c>
      <c r="F533" s="11"/>
      <c r="H533" s="11"/>
      <c r="I533" s="11" t="s">
        <v>27329</v>
      </c>
      <c r="J533" s="11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11" t="s">
        <v>4</v>
      </c>
      <c r="E534" s="11" t="s">
        <v>465</v>
      </c>
      <c r="F534" s="11"/>
      <c r="H534" s="11"/>
      <c r="I534" s="11" t="s">
        <v>27332</v>
      </c>
      <c r="J534" s="11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11" t="s">
        <v>4</v>
      </c>
      <c r="E535" s="11" t="s">
        <v>10913</v>
      </c>
      <c r="F535" s="11"/>
      <c r="H535" s="11"/>
      <c r="I535" s="11" t="s">
        <v>27335</v>
      </c>
      <c r="J535" s="11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11" t="s">
        <v>4</v>
      </c>
      <c r="E536" s="11" t="s">
        <v>1258</v>
      </c>
      <c r="F536" s="11"/>
      <c r="H536" s="11"/>
      <c r="I536" s="11" t="s">
        <v>27338</v>
      </c>
      <c r="J536" s="11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11" t="s">
        <v>4</v>
      </c>
      <c r="E537" s="11" t="s">
        <v>465</v>
      </c>
      <c r="F537" s="11"/>
      <c r="H537" s="11"/>
      <c r="I537" s="11" t="s">
        <v>27341</v>
      </c>
      <c r="J537" s="11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11" t="s">
        <v>4</v>
      </c>
      <c r="E538" s="11" t="s">
        <v>1258</v>
      </c>
      <c r="F538" s="11"/>
      <c r="H538" s="11"/>
      <c r="I538" s="11" t="s">
        <v>27567</v>
      </c>
      <c r="J538" s="11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11" t="s">
        <v>4</v>
      </c>
      <c r="E539" s="11" t="s">
        <v>1258</v>
      </c>
      <c r="F539" s="11"/>
      <c r="H539" s="11"/>
      <c r="I539" s="11" t="s">
        <v>27570</v>
      </c>
      <c r="J539" s="11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11" t="s">
        <v>4</v>
      </c>
      <c r="E540" s="11" t="s">
        <v>465</v>
      </c>
      <c r="F540" s="11"/>
      <c r="H540" s="11"/>
      <c r="I540" s="11" t="s">
        <v>27573</v>
      </c>
      <c r="J540" s="11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11" t="s">
        <v>4</v>
      </c>
      <c r="E541" s="11" t="s">
        <v>465</v>
      </c>
      <c r="F541" s="11"/>
      <c r="H541" s="11"/>
      <c r="I541" s="11" t="s">
        <v>27576</v>
      </c>
      <c r="J541" s="1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11" t="s">
        <v>4</v>
      </c>
      <c r="E542" s="11" t="s">
        <v>465</v>
      </c>
      <c r="F542" s="11"/>
      <c r="H542" s="11"/>
      <c r="I542" s="11" t="s">
        <v>27579</v>
      </c>
      <c r="J542" s="11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11" t="s">
        <v>4</v>
      </c>
      <c r="E543" s="11" t="s">
        <v>465</v>
      </c>
      <c r="F543" s="11"/>
      <c r="H543" s="11"/>
      <c r="I543" s="11" t="s">
        <v>27582</v>
      </c>
      <c r="J543" s="11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11" t="s">
        <v>16521</v>
      </c>
      <c r="E544" s="11" t="s">
        <v>1258</v>
      </c>
      <c r="F544" s="11"/>
      <c r="H544" s="11"/>
      <c r="I544" s="11" t="s">
        <v>27585</v>
      </c>
      <c r="J544" s="11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11" t="s">
        <v>16521</v>
      </c>
      <c r="E545" s="11" t="s">
        <v>1258</v>
      </c>
      <c r="F545" s="11"/>
      <c r="H545" s="11"/>
      <c r="I545" s="11" t="s">
        <v>27588</v>
      </c>
      <c r="J545" s="11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11" t="s">
        <v>16521</v>
      </c>
      <c r="E546" s="11" t="s">
        <v>1258</v>
      </c>
      <c r="F546" s="11"/>
      <c r="H546" s="11"/>
      <c r="I546" s="11" t="s">
        <v>27591</v>
      </c>
      <c r="J546" s="11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11" t="s">
        <v>4</v>
      </c>
      <c r="E547" s="11" t="s">
        <v>465</v>
      </c>
      <c r="F547" s="11"/>
      <c r="H547" s="11"/>
      <c r="I547" s="11" t="s">
        <v>27594</v>
      </c>
      <c r="J547" s="11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11" t="s">
        <v>4</v>
      </c>
      <c r="E548" s="11" t="s">
        <v>10913</v>
      </c>
      <c r="F548" s="11"/>
      <c r="H548" s="11"/>
      <c r="I548" s="11" t="s">
        <v>27597</v>
      </c>
      <c r="J548" s="11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11" t="s">
        <v>16521</v>
      </c>
      <c r="E549" s="11" t="s">
        <v>1258</v>
      </c>
      <c r="F549" s="11"/>
      <c r="H549" s="11"/>
      <c r="I549" s="11" t="s">
        <v>27600</v>
      </c>
      <c r="J549" s="11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11" t="s">
        <v>16521</v>
      </c>
      <c r="E550" s="11" t="s">
        <v>1258</v>
      </c>
      <c r="F550" s="11"/>
      <c r="H550" s="11"/>
      <c r="I550" s="11" t="s">
        <v>27603</v>
      </c>
      <c r="J550" s="11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11" t="s">
        <v>4</v>
      </c>
      <c r="E551" s="11" t="s">
        <v>10913</v>
      </c>
      <c r="F551" s="11"/>
      <c r="H551" s="11"/>
      <c r="I551" s="11" t="s">
        <v>27606</v>
      </c>
      <c r="J551" s="1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11" t="s">
        <v>4</v>
      </c>
      <c r="E552" s="11" t="s">
        <v>1258</v>
      </c>
      <c r="F552" s="11"/>
      <c r="H552" s="11"/>
      <c r="I552" s="11" t="s">
        <v>28072</v>
      </c>
      <c r="J552" s="11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11" t="s">
        <v>4</v>
      </c>
      <c r="E553" s="11" t="s">
        <v>465</v>
      </c>
      <c r="F553" s="11"/>
      <c r="H553" s="11"/>
      <c r="I553" s="11" t="s">
        <v>28075</v>
      </c>
      <c r="J553" s="11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11" t="s">
        <v>16521</v>
      </c>
      <c r="E554" s="11" t="s">
        <v>465</v>
      </c>
      <c r="F554" s="11"/>
      <c r="H554" s="11"/>
      <c r="I554" s="11" t="s">
        <v>28078</v>
      </c>
      <c r="J554" s="11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11" t="s">
        <v>16521</v>
      </c>
      <c r="E555" s="11" t="s">
        <v>1258</v>
      </c>
      <c r="F555" s="11"/>
      <c r="H555" s="11"/>
      <c r="I555" s="11" t="s">
        <v>28081</v>
      </c>
      <c r="J555" s="11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11" t="s">
        <v>16521</v>
      </c>
      <c r="E556" s="11" t="s">
        <v>465</v>
      </c>
      <c r="F556" s="11"/>
      <c r="H556" s="11"/>
      <c r="I556" s="11" t="s">
        <v>28084</v>
      </c>
      <c r="J556" s="11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11" t="s">
        <v>16521</v>
      </c>
      <c r="E557" s="11" t="s">
        <v>465</v>
      </c>
      <c r="F557" s="11"/>
      <c r="H557" s="11"/>
      <c r="I557" s="11" t="s">
        <v>28087</v>
      </c>
      <c r="J557" s="11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11" t="s">
        <v>16521</v>
      </c>
      <c r="E558" s="11" t="s">
        <v>465</v>
      </c>
      <c r="F558" s="11"/>
      <c r="H558" s="11"/>
      <c r="I558" s="11" t="s">
        <v>28090</v>
      </c>
      <c r="J558" s="11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11" t="s">
        <v>16521</v>
      </c>
      <c r="E559" s="11" t="s">
        <v>1258</v>
      </c>
      <c r="F559" s="11"/>
      <c r="H559" s="11"/>
      <c r="I559" s="11" t="s">
        <v>28093</v>
      </c>
      <c r="J559" s="11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11" t="s">
        <v>16521</v>
      </c>
      <c r="E560" s="11" t="s">
        <v>1258</v>
      </c>
      <c r="F560" s="11"/>
      <c r="H560" s="11"/>
      <c r="I560" s="11" t="s">
        <v>28096</v>
      </c>
      <c r="J560" s="11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11" t="s">
        <v>4</v>
      </c>
      <c r="E561" s="11" t="s">
        <v>10913</v>
      </c>
      <c r="F561" s="11"/>
      <c r="H561" s="11"/>
      <c r="I561" s="11" t="s">
        <v>28099</v>
      </c>
      <c r="J561" s="1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11" t="s">
        <v>4</v>
      </c>
      <c r="E562" s="11" t="s">
        <v>465</v>
      </c>
      <c r="F562" s="11"/>
      <c r="H562" s="11"/>
      <c r="I562" s="11" t="s">
        <v>28102</v>
      </c>
      <c r="J562" s="11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11" t="s">
        <v>4</v>
      </c>
      <c r="E563" s="11" t="s">
        <v>465</v>
      </c>
      <c r="F563" s="11"/>
      <c r="H563" s="11"/>
      <c r="I563" s="11" t="s">
        <v>28105</v>
      </c>
      <c r="J563" s="11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11" t="s">
        <v>16521</v>
      </c>
      <c r="E564" s="11" t="s">
        <v>1258</v>
      </c>
      <c r="F564" s="11"/>
      <c r="H564" s="11"/>
      <c r="I564" s="11" t="s">
        <v>28108</v>
      </c>
      <c r="J564" s="11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11" t="s">
        <v>16521</v>
      </c>
      <c r="E565" s="11" t="s">
        <v>1258</v>
      </c>
      <c r="F565" s="11"/>
      <c r="H565" s="11"/>
      <c r="I565" s="11" t="s">
        <v>28111</v>
      </c>
      <c r="J565" s="11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11" t="s">
        <v>16521</v>
      </c>
      <c r="E566" s="11" t="s">
        <v>1258</v>
      </c>
      <c r="F566" s="11"/>
      <c r="H566" s="11"/>
      <c r="I566" s="11" t="s">
        <v>28114</v>
      </c>
      <c r="J566" s="11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11" t="s">
        <v>16521</v>
      </c>
      <c r="E567" s="11" t="s">
        <v>1258</v>
      </c>
      <c r="F567" s="11"/>
      <c r="H567" s="11"/>
      <c r="I567" s="11" t="s">
        <v>28117</v>
      </c>
      <c r="J567" s="11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11" t="s">
        <v>4</v>
      </c>
      <c r="E568" s="11" t="s">
        <v>10913</v>
      </c>
      <c r="F568" s="11"/>
      <c r="H568" s="11"/>
      <c r="I568" s="11" t="s">
        <v>28120</v>
      </c>
      <c r="J568" s="11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11" t="s">
        <v>16521</v>
      </c>
      <c r="E569" s="11" t="s">
        <v>1258</v>
      </c>
      <c r="F569" s="11"/>
      <c r="H569" s="11"/>
      <c r="I569" s="11" t="s">
        <v>28123</v>
      </c>
      <c r="J569" s="11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11" t="s">
        <v>4</v>
      </c>
      <c r="E570" s="11" t="s">
        <v>10913</v>
      </c>
      <c r="F570" s="11"/>
      <c r="H570" s="11"/>
      <c r="I570" s="11" t="s">
        <v>28126</v>
      </c>
      <c r="J570" s="11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11" t="s">
        <v>4</v>
      </c>
      <c r="E571" s="11" t="s">
        <v>465</v>
      </c>
      <c r="F571" s="11"/>
      <c r="H571" s="11"/>
      <c r="I571" s="11" t="s">
        <v>28696</v>
      </c>
      <c r="J571" s="1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11" t="s">
        <v>4</v>
      </c>
      <c r="E572" s="11" t="s">
        <v>465</v>
      </c>
      <c r="F572" s="11"/>
      <c r="H572" s="11"/>
      <c r="I572" s="11" t="s">
        <v>28699</v>
      </c>
      <c r="J572" s="11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11" t="s">
        <v>16521</v>
      </c>
      <c r="E573" s="11" t="s">
        <v>1258</v>
      </c>
      <c r="F573" s="11"/>
      <c r="H573" s="11"/>
      <c r="I573" s="11" t="s">
        <v>28702</v>
      </c>
      <c r="J573" s="11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11" t="s">
        <v>16521</v>
      </c>
      <c r="E574" s="11" t="s">
        <v>1258</v>
      </c>
      <c r="F574" s="11"/>
      <c r="H574" s="11"/>
      <c r="I574" s="11" t="s">
        <v>28705</v>
      </c>
      <c r="J574" s="11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11" t="s">
        <v>16521</v>
      </c>
      <c r="E575" s="11" t="s">
        <v>1258</v>
      </c>
      <c r="F575" s="11"/>
      <c r="H575" s="11"/>
      <c r="I575" s="11" t="s">
        <v>28708</v>
      </c>
      <c r="J575" s="11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11" t="s">
        <v>16521</v>
      </c>
      <c r="E576" s="11" t="s">
        <v>1258</v>
      </c>
      <c r="F576" s="11"/>
      <c r="H576" s="11"/>
      <c r="I576" s="11" t="s">
        <v>28711</v>
      </c>
      <c r="J576" s="11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11" t="s">
        <v>16521</v>
      </c>
      <c r="E577" s="11" t="s">
        <v>1258</v>
      </c>
      <c r="F577" s="11"/>
      <c r="H577" s="11"/>
      <c r="I577" s="11" t="s">
        <v>28714</v>
      </c>
      <c r="J577" s="11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11" t="s">
        <v>16521</v>
      </c>
      <c r="E578" s="11" t="s">
        <v>1258</v>
      </c>
      <c r="F578" s="11"/>
      <c r="H578" s="11"/>
      <c r="I578" s="11" t="s">
        <v>28717</v>
      </c>
      <c r="J578" s="11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11" t="s">
        <v>16521</v>
      </c>
      <c r="E579" s="11" t="s">
        <v>1258</v>
      </c>
      <c r="F579" s="11"/>
      <c r="H579" s="11"/>
      <c r="I579" s="11" t="s">
        <v>28720</v>
      </c>
      <c r="J579" s="11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11" t="s">
        <v>16521</v>
      </c>
      <c r="E580" s="11" t="s">
        <v>1258</v>
      </c>
      <c r="F580" s="11"/>
      <c r="H580" s="11"/>
      <c r="I580" s="11" t="s">
        <v>28723</v>
      </c>
      <c r="J580" s="11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11" t="s">
        <v>4</v>
      </c>
      <c r="E581" s="11" t="s">
        <v>1258</v>
      </c>
      <c r="F581" s="11"/>
      <c r="H581" s="11"/>
      <c r="I581" s="11" t="s">
        <v>28726</v>
      </c>
      <c r="J581" s="1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11" t="s">
        <v>4</v>
      </c>
      <c r="E582" s="11" t="s">
        <v>1258</v>
      </c>
      <c r="F582" s="11"/>
      <c r="H582" s="11"/>
      <c r="I582" s="11" t="s">
        <v>28729</v>
      </c>
      <c r="J582" s="11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11" t="s">
        <v>4</v>
      </c>
      <c r="E583" s="11" t="s">
        <v>10913</v>
      </c>
      <c r="F583" s="11"/>
      <c r="H583" s="11"/>
      <c r="I583" s="11" t="s">
        <v>28732</v>
      </c>
      <c r="J583" s="11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11" t="s">
        <v>4</v>
      </c>
      <c r="E584" s="11" t="s">
        <v>465</v>
      </c>
      <c r="F584" s="11"/>
      <c r="H584" s="11"/>
      <c r="I584" s="11" t="s">
        <v>28735</v>
      </c>
      <c r="J584" s="11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11" t="s">
        <v>4</v>
      </c>
      <c r="E585" s="11" t="s">
        <v>465</v>
      </c>
      <c r="F585" s="11"/>
      <c r="H585" s="11"/>
      <c r="I585" s="11" t="s">
        <v>28738</v>
      </c>
      <c r="J585" s="11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11" t="s">
        <v>4</v>
      </c>
      <c r="E586" s="11" t="s">
        <v>465</v>
      </c>
      <c r="F586" s="11"/>
      <c r="H586" s="11"/>
      <c r="I586" s="11" t="s">
        <v>28741</v>
      </c>
      <c r="J586" s="11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11" t="s">
        <v>4</v>
      </c>
      <c r="E587" s="11" t="s">
        <v>10913</v>
      </c>
      <c r="F587" s="11"/>
      <c r="H587" s="11"/>
      <c r="I587" s="11" t="s">
        <v>28744</v>
      </c>
      <c r="J587" s="11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11" t="s">
        <v>4</v>
      </c>
      <c r="E588" s="11" t="s">
        <v>10913</v>
      </c>
      <c r="F588" s="11"/>
      <c r="H588" s="11"/>
      <c r="I588" s="11" t="s">
        <v>29019</v>
      </c>
      <c r="J588" s="11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11" t="s">
        <v>4</v>
      </c>
      <c r="E589" s="11" t="s">
        <v>10913</v>
      </c>
      <c r="F589" s="11"/>
      <c r="H589" s="11"/>
      <c r="I589" s="11" t="s">
        <v>29022</v>
      </c>
      <c r="J589" s="11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11" t="s">
        <v>4</v>
      </c>
      <c r="E590" s="11" t="s">
        <v>10913</v>
      </c>
      <c r="F590" s="11"/>
      <c r="H590" s="11"/>
      <c r="I590" s="11" t="s">
        <v>29025</v>
      </c>
      <c r="J590" s="11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11" t="s">
        <v>4</v>
      </c>
      <c r="E591" s="11" t="s">
        <v>10913</v>
      </c>
      <c r="F591" s="11"/>
      <c r="H591" s="11"/>
      <c r="I591" s="11" t="s">
        <v>29028</v>
      </c>
      <c r="J591" s="1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11" t="s">
        <v>4</v>
      </c>
      <c r="E592" s="11" t="s">
        <v>10913</v>
      </c>
      <c r="F592" s="11"/>
      <c r="H592" s="11"/>
      <c r="I592" s="11" t="s">
        <v>29606</v>
      </c>
      <c r="J592" s="11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11" t="s">
        <v>4</v>
      </c>
      <c r="E593" s="11" t="s">
        <v>465</v>
      </c>
      <c r="F593" s="11"/>
      <c r="H593" s="11"/>
      <c r="I593" s="11" t="s">
        <v>29609</v>
      </c>
      <c r="J593" s="11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11" t="s">
        <v>4</v>
      </c>
      <c r="E594" s="11" t="s">
        <v>1258</v>
      </c>
      <c r="F594" s="11"/>
      <c r="H594" s="11"/>
      <c r="I594" s="11" t="s">
        <v>29612</v>
      </c>
      <c r="J594" s="11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11" t="s">
        <v>16521</v>
      </c>
      <c r="E595" s="11" t="s">
        <v>1258</v>
      </c>
      <c r="F595" s="11"/>
      <c r="H595" s="11"/>
      <c r="I595" s="11" t="s">
        <v>29615</v>
      </c>
      <c r="J595" s="11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11" t="s">
        <v>16521</v>
      </c>
      <c r="E596" s="11" t="s">
        <v>1258</v>
      </c>
      <c r="F596" s="11"/>
      <c r="H596" s="11"/>
      <c r="I596" s="11" t="s">
        <v>29618</v>
      </c>
      <c r="J596" s="11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11" t="s">
        <v>4</v>
      </c>
      <c r="E597" s="11" t="s">
        <v>1258</v>
      </c>
      <c r="F597" s="11"/>
      <c r="H597" s="11"/>
      <c r="I597" s="11" t="s">
        <v>29621</v>
      </c>
      <c r="J597" s="11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11" t="s">
        <v>4</v>
      </c>
      <c r="E598" s="11" t="s">
        <v>29756</v>
      </c>
      <c r="F598" s="11"/>
      <c r="H598" s="11"/>
      <c r="I598" s="11" t="s">
        <v>29624</v>
      </c>
      <c r="J598" s="11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11" t="s">
        <v>4</v>
      </c>
      <c r="E599" s="11" t="s">
        <v>29756</v>
      </c>
      <c r="F599" s="11"/>
      <c r="H599" s="11"/>
      <c r="I599" s="11" t="s">
        <v>29627</v>
      </c>
      <c r="J599" s="11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11" t="s">
        <v>4</v>
      </c>
      <c r="E600" s="11" t="s">
        <v>1258</v>
      </c>
      <c r="F600" s="11"/>
      <c r="H600" s="11"/>
      <c r="I600" s="11" t="s">
        <v>29630</v>
      </c>
      <c r="J600" s="11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11" t="s">
        <v>4</v>
      </c>
      <c r="E601" s="11" t="s">
        <v>10913</v>
      </c>
      <c r="F601" s="11"/>
      <c r="H601" s="11"/>
      <c r="I601" s="11" t="s">
        <v>29633</v>
      </c>
      <c r="J601" s="1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11" t="s">
        <v>4</v>
      </c>
      <c r="E602" s="11" t="s">
        <v>10913</v>
      </c>
      <c r="F602" s="11"/>
      <c r="H602" s="11"/>
      <c r="I602" s="11" t="s">
        <v>29636</v>
      </c>
      <c r="J602" s="11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11" t="s">
        <v>4</v>
      </c>
      <c r="E603" s="11" t="s">
        <v>1258</v>
      </c>
      <c r="F603" s="11"/>
      <c r="H603" s="11"/>
      <c r="I603" s="11" t="s">
        <v>29639</v>
      </c>
      <c r="J603" s="11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11" t="s">
        <v>16521</v>
      </c>
      <c r="E604" s="11" t="s">
        <v>1258</v>
      </c>
      <c r="F604" s="11"/>
      <c r="H604" s="11"/>
      <c r="I604" s="11" t="s">
        <v>29642</v>
      </c>
      <c r="J604" s="11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11" t="s">
        <v>16521</v>
      </c>
      <c r="E605" s="11" t="s">
        <v>1258</v>
      </c>
      <c r="F605" s="11"/>
      <c r="H605" s="11"/>
      <c r="I605" s="11" t="s">
        <v>29645</v>
      </c>
      <c r="J605" s="11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11" t="s">
        <v>16521</v>
      </c>
      <c r="E606" s="11" t="s">
        <v>1258</v>
      </c>
      <c r="F606" s="11"/>
      <c r="H606" s="11"/>
      <c r="I606" s="11" t="s">
        <v>29648</v>
      </c>
      <c r="J606" s="11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11" t="s">
        <v>16521</v>
      </c>
      <c r="E607" s="11" t="s">
        <v>1258</v>
      </c>
      <c r="F607" s="11"/>
      <c r="H607" s="11"/>
      <c r="I607" s="11" t="s">
        <v>29651</v>
      </c>
      <c r="J607" s="11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11" t="s">
        <v>7214</v>
      </c>
      <c r="E608" s="11" t="s">
        <v>465</v>
      </c>
      <c r="F608" s="11"/>
      <c r="H608" s="11"/>
      <c r="I608" s="11" t="s">
        <v>29654</v>
      </c>
      <c r="J608" s="11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11" t="s">
        <v>7214</v>
      </c>
      <c r="E609" s="11" t="s">
        <v>465</v>
      </c>
      <c r="F609" s="11"/>
      <c r="H609" s="11"/>
      <c r="I609" s="11" t="s">
        <v>29657</v>
      </c>
      <c r="J609" s="11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11" t="s">
        <v>4</v>
      </c>
      <c r="E610" s="11" t="s">
        <v>10913</v>
      </c>
      <c r="F610" s="11"/>
      <c r="H610" s="11"/>
      <c r="I610" s="11" t="s">
        <v>30058</v>
      </c>
      <c r="J610" s="11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11" t="s">
        <v>4</v>
      </c>
      <c r="E611" s="11" t="s">
        <v>29953</v>
      </c>
      <c r="F611" s="11"/>
      <c r="H611" s="11" t="s">
        <v>30089</v>
      </c>
      <c r="I611" s="11" t="s">
        <v>30061</v>
      </c>
      <c r="J611" s="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11" t="s">
        <v>4</v>
      </c>
      <c r="E612" s="11" t="s">
        <v>10913</v>
      </c>
      <c r="F612" s="11"/>
      <c r="H612" s="11"/>
      <c r="I612" s="11" t="s">
        <v>30064</v>
      </c>
      <c r="J612" s="11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11" t="s">
        <v>4</v>
      </c>
      <c r="E613" s="11" t="s">
        <v>465</v>
      </c>
      <c r="F613" s="11"/>
      <c r="H613" s="11"/>
      <c r="I613" s="11" t="s">
        <v>30067</v>
      </c>
      <c r="J613" s="11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11" t="s">
        <v>4</v>
      </c>
      <c r="E614" s="11" t="s">
        <v>465</v>
      </c>
      <c r="F614" s="11"/>
      <c r="H614" s="11"/>
      <c r="I614" s="11" t="s">
        <v>30070</v>
      </c>
      <c r="J614" s="11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s="11" t="s">
        <v>4</v>
      </c>
      <c r="E615" s="11" t="s">
        <v>1258</v>
      </c>
      <c r="F615" s="11"/>
      <c r="H615" s="11"/>
      <c r="I615" s="11" t="s">
        <v>30552</v>
      </c>
      <c r="J615" s="11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s="11" t="s">
        <v>4</v>
      </c>
      <c r="E616" s="11" t="s">
        <v>1258</v>
      </c>
      <c r="F616" s="11"/>
      <c r="H616" s="11"/>
      <c r="I616" s="11" t="s">
        <v>30555</v>
      </c>
      <c r="J616" s="11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s="11" t="s">
        <v>4</v>
      </c>
      <c r="E617" s="11" t="s">
        <v>1258</v>
      </c>
      <c r="F617" s="11"/>
      <c r="H617" s="11"/>
      <c r="I617" s="11" t="s">
        <v>30558</v>
      </c>
      <c r="J617" s="11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s="11" t="s">
        <v>4</v>
      </c>
      <c r="E618" s="11" t="s">
        <v>10913</v>
      </c>
      <c r="F618" s="11"/>
      <c r="H618" s="11"/>
      <c r="I618" s="11" t="s">
        <v>30561</v>
      </c>
      <c r="J618" s="11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s="11" t="s">
        <v>4</v>
      </c>
      <c r="E619" s="11" t="s">
        <v>1258</v>
      </c>
      <c r="F619" s="11"/>
      <c r="H619" s="11"/>
      <c r="I619" s="11" t="s">
        <v>30564</v>
      </c>
      <c r="J619" s="11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s="11" t="s">
        <v>4</v>
      </c>
      <c r="E620" s="11" t="s">
        <v>465</v>
      </c>
      <c r="F620" s="11"/>
      <c r="H620" s="11"/>
      <c r="I620" s="11" t="s">
        <v>30567</v>
      </c>
      <c r="J620" s="11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s="11" t="s">
        <v>4</v>
      </c>
      <c r="E621" s="11" t="s">
        <v>10913</v>
      </c>
      <c r="F621" s="11"/>
      <c r="H621" s="11"/>
      <c r="I621" s="11" t="s">
        <v>30570</v>
      </c>
      <c r="J621" s="1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s="11" t="s">
        <v>4</v>
      </c>
      <c r="E622" s="11" t="s">
        <v>10913</v>
      </c>
      <c r="F622" s="11"/>
      <c r="H622" s="11"/>
      <c r="I622" s="11" t="s">
        <v>30573</v>
      </c>
      <c r="J622" s="11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s="11" t="s">
        <v>4</v>
      </c>
      <c r="E623" s="11" t="s">
        <v>1258</v>
      </c>
      <c r="F623" s="11"/>
      <c r="H623" s="11"/>
      <c r="I623" s="11" t="s">
        <v>30576</v>
      </c>
      <c r="J623" s="11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s="11" t="s">
        <v>4</v>
      </c>
      <c r="E624" s="11" t="s">
        <v>10913</v>
      </c>
      <c r="F624" s="11"/>
      <c r="H624" s="11"/>
      <c r="I624" s="11" t="s">
        <v>30579</v>
      </c>
      <c r="J624" s="11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s="11" t="s">
        <v>4</v>
      </c>
      <c r="E625" s="11" t="s">
        <v>10913</v>
      </c>
      <c r="F625" s="11"/>
      <c r="H625" s="11"/>
      <c r="I625" s="11" t="s">
        <v>30731</v>
      </c>
      <c r="J625" s="11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s="11" t="s">
        <v>16521</v>
      </c>
      <c r="E626" s="11" t="s">
        <v>1258</v>
      </c>
      <c r="F626" s="11"/>
      <c r="H626" s="11"/>
      <c r="I626" s="11" t="s">
        <v>30734</v>
      </c>
      <c r="J626" s="11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s="11" t="s">
        <v>16521</v>
      </c>
      <c r="E627" s="11" t="s">
        <v>1258</v>
      </c>
      <c r="F627" s="11"/>
      <c r="H627" s="11"/>
      <c r="I627" s="11" t="s">
        <v>30737</v>
      </c>
      <c r="J627" s="11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s="11" t="s">
        <v>16521</v>
      </c>
      <c r="E628" s="11" t="s">
        <v>1258</v>
      </c>
      <c r="F628" s="11"/>
      <c r="H628" s="11"/>
      <c r="I628" s="11" t="s">
        <v>30740</v>
      </c>
      <c r="J628" s="11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s="11" t="s">
        <v>16521</v>
      </c>
      <c r="E629" s="11" t="s">
        <v>1258</v>
      </c>
      <c r="F629" s="11"/>
      <c r="H629" s="11"/>
      <c r="I629" s="11" t="s">
        <v>30743</v>
      </c>
      <c r="J629" s="11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s="11" t="s">
        <v>16521</v>
      </c>
      <c r="E630" s="11" t="s">
        <v>1258</v>
      </c>
      <c r="F630" s="11"/>
      <c r="H630" s="11"/>
      <c r="I630" s="11" t="s">
        <v>30746</v>
      </c>
      <c r="J630" s="11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s="11" t="s">
        <v>4</v>
      </c>
      <c r="E631" s="11" t="s">
        <v>10913</v>
      </c>
      <c r="F631" s="11"/>
      <c r="H631" s="11"/>
      <c r="I631" s="11" t="s">
        <v>30749</v>
      </c>
      <c r="J631" s="1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s="11" t="s">
        <v>16521</v>
      </c>
      <c r="E632" s="11" t="s">
        <v>1258</v>
      </c>
      <c r="F632" s="11"/>
      <c r="H632" s="11"/>
      <c r="I632" s="11" t="s">
        <v>30957</v>
      </c>
      <c r="J632" s="11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s="11" t="s">
        <v>4</v>
      </c>
      <c r="E633" s="11" t="s">
        <v>465</v>
      </c>
      <c r="F633" s="11"/>
      <c r="H633" s="11"/>
      <c r="I633" s="11" t="s">
        <v>30960</v>
      </c>
      <c r="J633" s="11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s="11" t="s">
        <v>4</v>
      </c>
      <c r="E634" s="11" t="s">
        <v>465</v>
      </c>
      <c r="F634" s="11"/>
      <c r="H634" s="11"/>
      <c r="I634" s="11" t="s">
        <v>30963</v>
      </c>
      <c r="J634" s="11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s="11" t="s">
        <v>4</v>
      </c>
      <c r="E635" s="11" t="s">
        <v>10913</v>
      </c>
      <c r="F635" s="11"/>
      <c r="H635" s="11"/>
      <c r="I635" s="11" t="s">
        <v>30966</v>
      </c>
      <c r="J635" s="11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  <row r="636" spans="1:13" x14ac:dyDescent="0.25">
      <c r="A636" s="1" t="s">
        <v>14</v>
      </c>
      <c r="B636" s="3">
        <v>46140</v>
      </c>
      <c r="C636" s="4">
        <v>0.24877314814814816</v>
      </c>
      <c r="D636" s="11" t="s">
        <v>4</v>
      </c>
      <c r="E636" s="11" t="s">
        <v>10913</v>
      </c>
      <c r="F636" s="11"/>
      <c r="H636" s="11"/>
      <c r="I636" s="11" t="s">
        <v>31351</v>
      </c>
      <c r="J636" s="11" t="s">
        <v>13317</v>
      </c>
      <c r="K636" t="s">
        <v>31352</v>
      </c>
      <c r="L636" t="s">
        <v>31353</v>
      </c>
      <c r="M636" s="2" t="str">
        <f>HYPERLINK(столярка[[#This Row],[RelativePath]])</f>
        <v>16 Столярка\GA3948333_11_20260428T055814Z.jpg</v>
      </c>
    </row>
    <row r="637" spans="1:13" x14ac:dyDescent="0.25">
      <c r="A637" s="1" t="s">
        <v>14</v>
      </c>
      <c r="B637" s="3">
        <v>46140</v>
      </c>
      <c r="C637" s="4">
        <v>0.45202546296296298</v>
      </c>
      <c r="D637" s="11" t="s">
        <v>4</v>
      </c>
      <c r="E637" s="11" t="s">
        <v>465</v>
      </c>
      <c r="F637" s="11"/>
      <c r="H637" s="11"/>
      <c r="I637" s="11" t="s">
        <v>31354</v>
      </c>
      <c r="J637" s="11" t="s">
        <v>13317</v>
      </c>
      <c r="K637" t="s">
        <v>31355</v>
      </c>
      <c r="L637" t="s">
        <v>31356</v>
      </c>
      <c r="M637" s="2" t="str">
        <f>HYPERLINK(столярка[[#This Row],[RelativePath]])</f>
        <v>16 Столярка\GA3948333_11_20260428T105055Z.jpg</v>
      </c>
    </row>
    <row r="638" spans="1:13" x14ac:dyDescent="0.25">
      <c r="A638" s="1" t="s">
        <v>14</v>
      </c>
      <c r="B638" s="3">
        <v>46140</v>
      </c>
      <c r="C638" s="4">
        <v>0.85966435185185186</v>
      </c>
      <c r="D638" s="11" t="s">
        <v>4</v>
      </c>
      <c r="E638" s="11" t="s">
        <v>10913</v>
      </c>
      <c r="F638" s="11"/>
      <c r="H638" s="11"/>
      <c r="I638" s="11" t="s">
        <v>31357</v>
      </c>
      <c r="J638" s="11" t="s">
        <v>13317</v>
      </c>
      <c r="K638" t="s">
        <v>31358</v>
      </c>
      <c r="L638" t="s">
        <v>31359</v>
      </c>
      <c r="M638" s="2" t="str">
        <f>HYPERLINK(столярка[[#This Row],[RelativePath]])</f>
        <v>16 Столярка\GA3948333_11_20260428T203755Z.jpg</v>
      </c>
    </row>
    <row r="639" spans="1:13" x14ac:dyDescent="0.25">
      <c r="A639" s="1" t="s">
        <v>15</v>
      </c>
      <c r="B639" s="3">
        <v>46141</v>
      </c>
      <c r="C639" s="4">
        <v>0.63068287037037041</v>
      </c>
      <c r="D639" s="11" t="s">
        <v>4</v>
      </c>
      <c r="E639" s="11" t="s">
        <v>10913</v>
      </c>
      <c r="F639" s="11"/>
      <c r="H639" s="11"/>
      <c r="I639" s="11" t="s">
        <v>31360</v>
      </c>
      <c r="J639" s="11" t="s">
        <v>13317</v>
      </c>
      <c r="K639" t="s">
        <v>31361</v>
      </c>
      <c r="L639" t="s">
        <v>31362</v>
      </c>
      <c r="M639" s="2" t="str">
        <f>HYPERLINK(столярка[[#This Row],[RelativePath]])</f>
        <v>16 Столярка\GA3948333_11_20260429T150811Z.jpg</v>
      </c>
    </row>
    <row r="640" spans="1:13" x14ac:dyDescent="0.25">
      <c r="A640" s="1" t="s">
        <v>15</v>
      </c>
      <c r="B640" s="3">
        <v>46141</v>
      </c>
      <c r="C640" s="4">
        <v>0.85538194444444449</v>
      </c>
      <c r="D640" s="11" t="s">
        <v>4</v>
      </c>
      <c r="E640" s="11" t="s">
        <v>10913</v>
      </c>
      <c r="F640" s="11"/>
      <c r="H640" s="11"/>
      <c r="I640" s="11" t="s">
        <v>31363</v>
      </c>
      <c r="J640" s="11" t="s">
        <v>13317</v>
      </c>
      <c r="K640" t="s">
        <v>31364</v>
      </c>
      <c r="L640" t="s">
        <v>31365</v>
      </c>
      <c r="M640" s="2" t="str">
        <f>HYPERLINK(столярка[[#This Row],[RelativePath]])</f>
        <v>16 Столярка\GA3948333_11_20260429T203145Z.jpg</v>
      </c>
    </row>
    <row r="641" spans="1:13" x14ac:dyDescent="0.25">
      <c r="A641" s="1" t="s">
        <v>16</v>
      </c>
      <c r="B641" s="3">
        <v>46142</v>
      </c>
      <c r="C641" s="4">
        <v>0.23643518518518519</v>
      </c>
      <c r="D641" s="11" t="s">
        <v>4</v>
      </c>
      <c r="E641" s="11" t="s">
        <v>10913</v>
      </c>
      <c r="F641" s="11"/>
      <c r="H641" s="11"/>
      <c r="I641" s="11" t="s">
        <v>31669</v>
      </c>
      <c r="J641" s="11" t="s">
        <v>13317</v>
      </c>
      <c r="K641" t="s">
        <v>31670</v>
      </c>
      <c r="L641" t="s">
        <v>31671</v>
      </c>
      <c r="M641" s="2" t="str">
        <f>HYPERLINK(столярка[[#This Row],[RelativePath]])</f>
        <v>16 Столярка\GA3948333_11_20260430T054028Z.jpg</v>
      </c>
    </row>
    <row r="642" spans="1:13" x14ac:dyDescent="0.25">
      <c r="A642" s="1" t="s">
        <v>16</v>
      </c>
      <c r="B642" s="3">
        <v>46142</v>
      </c>
      <c r="C642" s="4">
        <v>0.85734953703703709</v>
      </c>
      <c r="D642" s="11" t="s">
        <v>1590</v>
      </c>
      <c r="E642" s="11" t="s">
        <v>10913</v>
      </c>
      <c r="F642" s="11"/>
      <c r="H642" s="11"/>
      <c r="I642" s="11" t="s">
        <v>31672</v>
      </c>
      <c r="J642" s="11" t="s">
        <v>13317</v>
      </c>
      <c r="K642" t="s">
        <v>31673</v>
      </c>
      <c r="L642" t="s">
        <v>31674</v>
      </c>
      <c r="M642" s="2" t="str">
        <f>HYPERLINK(столярка[[#This Row],[RelativePath]])</f>
        <v>16 Столярка\GA3948333_11_20260430T203435Z.jpg</v>
      </c>
    </row>
    <row r="643" spans="1:13" x14ac:dyDescent="0.25">
      <c r="A643" s="1" t="s">
        <v>17</v>
      </c>
      <c r="B643" s="3">
        <v>46143</v>
      </c>
      <c r="C643" s="4">
        <v>0.84954861111111113</v>
      </c>
      <c r="D643" s="11" t="s">
        <v>1590</v>
      </c>
      <c r="E643" s="11" t="s">
        <v>10913</v>
      </c>
      <c r="F643" s="11"/>
      <c r="H643" s="11"/>
      <c r="I643" s="11" t="s">
        <v>31756</v>
      </c>
      <c r="J643" s="11" t="s">
        <v>13317</v>
      </c>
      <c r="K643" t="s">
        <v>31757</v>
      </c>
      <c r="L643" t="s">
        <v>31758</v>
      </c>
      <c r="M643" s="2" t="str">
        <f>HYPERLINK(столярка[[#This Row],[RelativePath]])</f>
        <v>16 Столярка\GA3948333_11_20260501T202321Z.jpg</v>
      </c>
    </row>
    <row r="644" spans="1:13" x14ac:dyDescent="0.25">
      <c r="A644" s="1" t="s">
        <v>18</v>
      </c>
      <c r="B644" s="3">
        <v>46144</v>
      </c>
      <c r="C644" s="4">
        <v>0.87077546296296293</v>
      </c>
      <c r="D644" s="11" t="s">
        <v>1590</v>
      </c>
      <c r="E644" s="11" t="s">
        <v>10913</v>
      </c>
      <c r="F644" s="11"/>
      <c r="H644" s="11"/>
      <c r="I644" s="11" t="s">
        <v>31759</v>
      </c>
      <c r="J644" s="11" t="s">
        <v>13317</v>
      </c>
      <c r="K644" t="s">
        <v>31760</v>
      </c>
      <c r="L644" t="s">
        <v>31761</v>
      </c>
      <c r="M644" s="2" t="str">
        <f>HYPERLINK(столярка[[#This Row],[RelativePath]])</f>
        <v>16 Столярка\GA3948333_11_20260502T205355Z.jpg</v>
      </c>
    </row>
    <row r="645" spans="1:13" x14ac:dyDescent="0.25">
      <c r="A645" s="1" t="s">
        <v>22</v>
      </c>
      <c r="B645" s="3">
        <v>46145</v>
      </c>
      <c r="C645" s="4">
        <v>3.8865740740740742E-2</v>
      </c>
      <c r="D645" s="11" t="s">
        <v>4</v>
      </c>
      <c r="E645" s="11" t="s">
        <v>29953</v>
      </c>
      <c r="F645" s="11"/>
      <c r="H645" s="11"/>
      <c r="I645" s="11" t="s">
        <v>32042</v>
      </c>
      <c r="J645" s="11" t="s">
        <v>13317</v>
      </c>
      <c r="K645" t="s">
        <v>32043</v>
      </c>
      <c r="L645" t="s">
        <v>32044</v>
      </c>
      <c r="M645" s="2" t="str">
        <f>HYPERLINK(столярка[[#This Row],[RelativePath]])</f>
        <v>16 Столярка\GA3948333_11_20260503T005558Z.jpg</v>
      </c>
    </row>
    <row r="646" spans="1:13" x14ac:dyDescent="0.25">
      <c r="A646" s="1" t="s">
        <v>22</v>
      </c>
      <c r="B646" s="3">
        <v>46145</v>
      </c>
      <c r="C646" s="4">
        <v>4.4236111111111108E-2</v>
      </c>
      <c r="D646" s="11" t="s">
        <v>4</v>
      </c>
      <c r="E646" s="11" t="s">
        <v>29953</v>
      </c>
      <c r="F646" s="11"/>
      <c r="H646" s="11"/>
      <c r="I646" s="11" t="s">
        <v>32045</v>
      </c>
      <c r="J646" s="11" t="s">
        <v>13317</v>
      </c>
      <c r="K646" t="s">
        <v>32046</v>
      </c>
      <c r="L646" t="s">
        <v>32047</v>
      </c>
      <c r="M646" s="2" t="str">
        <f>HYPERLINK(столярка[[#This Row],[RelativePath]])</f>
        <v>16 Столярка\GA3948333_11_20260503T010342Z.jpg</v>
      </c>
    </row>
    <row r="647" spans="1:13" x14ac:dyDescent="0.25">
      <c r="A647" s="1" t="s">
        <v>22</v>
      </c>
      <c r="B647" s="3">
        <v>46145</v>
      </c>
      <c r="C647" s="4">
        <v>0.63332175925925926</v>
      </c>
      <c r="D647" s="11" t="s">
        <v>4</v>
      </c>
      <c r="E647" s="11" t="s">
        <v>10913</v>
      </c>
      <c r="F647" s="11"/>
      <c r="H647" s="11"/>
      <c r="I647" s="11" t="s">
        <v>32048</v>
      </c>
      <c r="J647" s="11" t="s">
        <v>13317</v>
      </c>
      <c r="K647" t="s">
        <v>32049</v>
      </c>
      <c r="L647" t="s">
        <v>32050</v>
      </c>
      <c r="M647" s="2" t="str">
        <f>HYPERLINK(столярка[[#This Row],[RelativePath]])</f>
        <v>16 Столярка\GA3948333_11_20260503T151159Z.jpg</v>
      </c>
    </row>
    <row r="648" spans="1:13" x14ac:dyDescent="0.25">
      <c r="A648" s="1" t="s">
        <v>13</v>
      </c>
      <c r="B648" s="3">
        <v>46146</v>
      </c>
      <c r="C648" s="4">
        <v>0.34628472222222223</v>
      </c>
      <c r="D648" s="11" t="s">
        <v>4</v>
      </c>
      <c r="E648" s="11" t="s">
        <v>1258</v>
      </c>
      <c r="F648" s="11"/>
      <c r="H648" s="11"/>
      <c r="I648" s="11" t="s">
        <v>32051</v>
      </c>
      <c r="J648" s="11" t="s">
        <v>13317</v>
      </c>
      <c r="K648" t="s">
        <v>32052</v>
      </c>
      <c r="L648" t="s">
        <v>32053</v>
      </c>
      <c r="M648" s="2" t="str">
        <f>HYPERLINK(столярка[[#This Row],[RelativePath]])</f>
        <v>16 Столярка\GA3948333_11_20260504T081839Z.jpg</v>
      </c>
    </row>
    <row r="649" spans="1:13" x14ac:dyDescent="0.25">
      <c r="A649" s="1" t="s">
        <v>13</v>
      </c>
      <c r="B649" s="3">
        <v>46146</v>
      </c>
      <c r="C649" s="4">
        <v>0.34629629629629627</v>
      </c>
      <c r="D649" s="11" t="s">
        <v>4</v>
      </c>
      <c r="E649" s="11" t="s">
        <v>1258</v>
      </c>
      <c r="F649" s="11"/>
      <c r="H649" s="11"/>
      <c r="I649" s="11" t="s">
        <v>32629</v>
      </c>
      <c r="J649" s="11" t="s">
        <v>13317</v>
      </c>
      <c r="K649" t="s">
        <v>32630</v>
      </c>
      <c r="L649" t="s">
        <v>32631</v>
      </c>
      <c r="M649" s="2" t="str">
        <f>HYPERLINK(столярка[[#This Row],[RelativePath]])</f>
        <v>16 Столярка\GA3948333_11_20260504T081840Z.jpg</v>
      </c>
    </row>
    <row r="650" spans="1:13" x14ac:dyDescent="0.25">
      <c r="A650" s="1" t="s">
        <v>13</v>
      </c>
      <c r="B650" s="3">
        <v>46146</v>
      </c>
      <c r="C650" s="4">
        <v>0.44234953703703705</v>
      </c>
      <c r="D650" s="11"/>
      <c r="E650" s="11"/>
      <c r="F650" s="11"/>
      <c r="H650" s="11"/>
      <c r="I650" s="11" t="s">
        <v>32054</v>
      </c>
      <c r="J650" s="11" t="s">
        <v>13317</v>
      </c>
      <c r="K650" t="s">
        <v>32055</v>
      </c>
      <c r="L650" t="s">
        <v>32056</v>
      </c>
      <c r="M650" s="2" t="str">
        <f>HYPERLINK(столярка[[#This Row],[RelativePath]])</f>
        <v>16 Столярка\GA3948333_11_20260504T103659Z.jpg</v>
      </c>
    </row>
    <row r="651" spans="1:13" x14ac:dyDescent="0.25">
      <c r="A651" s="1" t="s">
        <v>13</v>
      </c>
      <c r="B651" s="3">
        <v>46146</v>
      </c>
      <c r="C651" s="4">
        <v>0.44376157407407407</v>
      </c>
      <c r="D651" s="11" t="s">
        <v>4</v>
      </c>
      <c r="E651" s="11" t="s">
        <v>1258</v>
      </c>
      <c r="F651" s="11"/>
      <c r="H651" s="11"/>
      <c r="I651" s="11" t="s">
        <v>32632</v>
      </c>
      <c r="J651" s="11" t="s">
        <v>13317</v>
      </c>
      <c r="K651" t="s">
        <v>32633</v>
      </c>
      <c r="L651" t="s">
        <v>32634</v>
      </c>
      <c r="M651" s="2" t="str">
        <f>HYPERLINK(столярка[[#This Row],[RelativePath]])</f>
        <v>16 Столярка\GA3948333_11_20260504T103901Z.jpg</v>
      </c>
    </row>
    <row r="652" spans="1:13" x14ac:dyDescent="0.25">
      <c r="A652" s="1" t="s">
        <v>13</v>
      </c>
      <c r="B652" s="3">
        <v>46146</v>
      </c>
      <c r="C652" s="4">
        <v>0.44915509259259262</v>
      </c>
      <c r="D652" s="11" t="s">
        <v>4</v>
      </c>
      <c r="E652" s="11" t="s">
        <v>465</v>
      </c>
      <c r="F652" s="11"/>
      <c r="H652" s="11"/>
      <c r="I652" s="11" t="s">
        <v>32635</v>
      </c>
      <c r="J652" s="11" t="s">
        <v>13317</v>
      </c>
      <c r="K652" t="s">
        <v>32636</v>
      </c>
      <c r="L652" t="s">
        <v>32637</v>
      </c>
      <c r="M652" s="2" t="str">
        <f>HYPERLINK(столярка[[#This Row],[RelativePath]])</f>
        <v>16 Столярка\GA3948333_11_20260504T104647Z.jpg</v>
      </c>
    </row>
    <row r="653" spans="1:13" x14ac:dyDescent="0.25">
      <c r="A653" s="1" t="s">
        <v>13</v>
      </c>
      <c r="B653" s="3">
        <v>46146</v>
      </c>
      <c r="C653" s="4">
        <v>0.58748842592592587</v>
      </c>
      <c r="D653" s="11" t="s">
        <v>4</v>
      </c>
      <c r="E653" s="11" t="s">
        <v>465</v>
      </c>
      <c r="F653" s="11"/>
      <c r="H653" s="11"/>
      <c r="I653" s="11" t="s">
        <v>32638</v>
      </c>
      <c r="J653" s="11" t="s">
        <v>13317</v>
      </c>
      <c r="K653" t="s">
        <v>32639</v>
      </c>
      <c r="L653" t="s">
        <v>32640</v>
      </c>
      <c r="M653" s="2" t="str">
        <f>HYPERLINK(столярка[[#This Row],[RelativePath]])</f>
        <v>16 Столярка\GA3948333_11_20260504T140559Z.jpg</v>
      </c>
    </row>
    <row r="654" spans="1:13" x14ac:dyDescent="0.25">
      <c r="A654" s="1" t="s">
        <v>13</v>
      </c>
      <c r="B654" s="3">
        <v>46146</v>
      </c>
      <c r="C654" s="4">
        <v>0.59297453703703706</v>
      </c>
      <c r="D654" s="11" t="s">
        <v>4</v>
      </c>
      <c r="E654" s="11" t="s">
        <v>465</v>
      </c>
      <c r="F654" s="11"/>
      <c r="H654" s="11"/>
      <c r="I654" s="11" t="s">
        <v>32641</v>
      </c>
      <c r="J654" s="11" t="s">
        <v>13317</v>
      </c>
      <c r="K654" t="s">
        <v>32642</v>
      </c>
      <c r="L654" t="s">
        <v>32643</v>
      </c>
      <c r="M654" s="2" t="str">
        <f>HYPERLINK(столярка[[#This Row],[RelativePath]])</f>
        <v>16 Столярка\GA3948333_11_20260504T141353Z.jpg</v>
      </c>
    </row>
    <row r="655" spans="1:13" x14ac:dyDescent="0.25">
      <c r="A655" s="1" t="s">
        <v>13</v>
      </c>
      <c r="B655" s="3">
        <v>46146</v>
      </c>
      <c r="C655" s="4">
        <v>0.87435185185185182</v>
      </c>
      <c r="D655" s="11" t="s">
        <v>4</v>
      </c>
      <c r="E655" s="11" t="s">
        <v>10913</v>
      </c>
      <c r="F655" s="11"/>
      <c r="H655" s="11"/>
      <c r="I655" s="11" t="s">
        <v>32644</v>
      </c>
      <c r="J655" s="11" t="s">
        <v>13317</v>
      </c>
      <c r="K655" t="s">
        <v>32645</v>
      </c>
      <c r="L655" t="s">
        <v>32646</v>
      </c>
      <c r="M655" s="2" t="str">
        <f>HYPERLINK(столярка[[#This Row],[RelativePath]])</f>
        <v>16 Столярка\GA3948333_11_20260504T205904Z.jpg</v>
      </c>
    </row>
    <row r="656" spans="1:13" x14ac:dyDescent="0.25">
      <c r="A656" s="1" t="s">
        <v>14</v>
      </c>
      <c r="B656" s="3">
        <v>46147</v>
      </c>
      <c r="C656" s="4">
        <v>0.22850694444444444</v>
      </c>
      <c r="D656" s="11" t="s">
        <v>4</v>
      </c>
      <c r="E656" s="11" t="s">
        <v>10913</v>
      </c>
      <c r="F656" s="11"/>
      <c r="H656" s="11"/>
      <c r="I656" s="11" t="s">
        <v>32647</v>
      </c>
      <c r="J656" s="11" t="s">
        <v>13317</v>
      </c>
      <c r="K656" t="s">
        <v>32648</v>
      </c>
      <c r="L656" t="s">
        <v>32649</v>
      </c>
      <c r="M656" s="2" t="str">
        <f>HYPERLINK(столярка[[#This Row],[RelativePath]])</f>
        <v>16 Столярка\GA3948333_11_20260505T052903Z.jpg</v>
      </c>
    </row>
    <row r="657" spans="1:13" x14ac:dyDescent="0.25">
      <c r="A657" s="1" t="s">
        <v>14</v>
      </c>
      <c r="B657" s="3">
        <v>46147</v>
      </c>
      <c r="C657" s="4">
        <v>0.61869212962962961</v>
      </c>
      <c r="D657" s="11" t="s">
        <v>4</v>
      </c>
      <c r="E657" s="11" t="s">
        <v>465</v>
      </c>
      <c r="F657" s="11"/>
      <c r="H657" s="11"/>
      <c r="I657" s="11" t="s">
        <v>32650</v>
      </c>
      <c r="J657" s="11" t="s">
        <v>13317</v>
      </c>
      <c r="K657" t="s">
        <v>32651</v>
      </c>
      <c r="L657" t="s">
        <v>32652</v>
      </c>
      <c r="M657" s="2" t="str">
        <f>HYPERLINK(столярка[[#This Row],[RelativePath]])</f>
        <v>16 Столярка\GA3948333_11_20260505T145055Z.jpg</v>
      </c>
    </row>
    <row r="658" spans="1:13" x14ac:dyDescent="0.25">
      <c r="A658" s="1" t="s">
        <v>14</v>
      </c>
      <c r="B658" s="3">
        <v>46147</v>
      </c>
      <c r="C658" s="4">
        <v>0.62153935185185183</v>
      </c>
      <c r="D658" s="11" t="s">
        <v>1590</v>
      </c>
      <c r="E658" s="11" t="s">
        <v>10913</v>
      </c>
      <c r="F658" s="11"/>
      <c r="H658" s="11"/>
      <c r="I658" s="11" t="s">
        <v>32653</v>
      </c>
      <c r="J658" s="11" t="s">
        <v>13317</v>
      </c>
      <c r="K658" t="s">
        <v>32654</v>
      </c>
      <c r="L658" t="s">
        <v>32655</v>
      </c>
      <c r="M658" s="2" t="str">
        <f>HYPERLINK(столярка[[#This Row],[RelativePath]])</f>
        <v>16 Столярка\GA3948333_11_20260505T145501Z.jpg</v>
      </c>
    </row>
    <row r="659" spans="1:13" x14ac:dyDescent="0.25">
      <c r="A659" s="1" t="s">
        <v>15</v>
      </c>
      <c r="B659" s="3">
        <v>46148</v>
      </c>
      <c r="C659" s="4">
        <v>0.2260300925925926</v>
      </c>
      <c r="D659" s="11" t="s">
        <v>1590</v>
      </c>
      <c r="E659" s="11" t="s">
        <v>10913</v>
      </c>
      <c r="F659" s="11"/>
      <c r="H659" s="11"/>
      <c r="I659" s="11" t="s">
        <v>32656</v>
      </c>
      <c r="J659" s="11" t="s">
        <v>13317</v>
      </c>
      <c r="K659" t="s">
        <v>32657</v>
      </c>
      <c r="L659" t="s">
        <v>32658</v>
      </c>
      <c r="M659" s="2" t="str">
        <f>HYPERLINK(столярка[[#This Row],[RelativePath]])</f>
        <v>16 Столярка\GA3948333_11_20260506T052529Z.jpg</v>
      </c>
    </row>
    <row r="660" spans="1:13" x14ac:dyDescent="0.25">
      <c r="A660" s="1" t="s">
        <v>15</v>
      </c>
      <c r="B660" s="3">
        <v>46148</v>
      </c>
      <c r="C660" s="4">
        <v>0.82574074074074078</v>
      </c>
      <c r="D660" s="11" t="s">
        <v>4</v>
      </c>
      <c r="E660" s="11" t="s">
        <v>1258</v>
      </c>
      <c r="F660" s="11"/>
      <c r="H660" s="11"/>
      <c r="I660" s="11" t="s">
        <v>32659</v>
      </c>
      <c r="J660" s="11" t="s">
        <v>13317</v>
      </c>
      <c r="K660" t="s">
        <v>32660</v>
      </c>
      <c r="L660" t="s">
        <v>32661</v>
      </c>
      <c r="M660" s="2" t="str">
        <f>HYPERLINK(столярка[[#This Row],[RelativePath]])</f>
        <v>16 Столярка\GA3948333_11_20260506T194904Z.jpg</v>
      </c>
    </row>
    <row r="661" spans="1:13" x14ac:dyDescent="0.25">
      <c r="A661" s="1" t="s">
        <v>16</v>
      </c>
      <c r="B661" s="3">
        <v>46149</v>
      </c>
      <c r="C661" s="4">
        <v>0.8579282407407407</v>
      </c>
      <c r="D661" s="11" t="s">
        <v>4</v>
      </c>
      <c r="E661" s="11" t="s">
        <v>1258</v>
      </c>
      <c r="F661" s="11"/>
      <c r="H661" s="11"/>
      <c r="I661" s="11" t="s">
        <v>33322</v>
      </c>
      <c r="J661" s="11" t="s">
        <v>13317</v>
      </c>
      <c r="K661" t="s">
        <v>33323</v>
      </c>
      <c r="L661" t="s">
        <v>33324</v>
      </c>
      <c r="M661" s="2" t="str">
        <f>HYPERLINK(столярка[[#This Row],[RelativePath]])</f>
        <v>16 Столярка\GA3948333_11_20260507T203525Z.jpg</v>
      </c>
    </row>
    <row r="662" spans="1:13" x14ac:dyDescent="0.25">
      <c r="A662" s="1" t="s">
        <v>16</v>
      </c>
      <c r="B662" s="3">
        <v>46149</v>
      </c>
      <c r="C662" s="4">
        <v>0.86281249999999998</v>
      </c>
      <c r="D662" s="11" t="s">
        <v>7214</v>
      </c>
      <c r="E662" s="11" t="s">
        <v>1258</v>
      </c>
      <c r="F662" s="11"/>
      <c r="H662" s="11"/>
      <c r="I662" s="11" t="s">
        <v>33325</v>
      </c>
      <c r="J662" s="11" t="s">
        <v>13317</v>
      </c>
      <c r="K662" t="s">
        <v>33326</v>
      </c>
      <c r="L662" t="s">
        <v>33327</v>
      </c>
      <c r="M662" s="2" t="str">
        <f>HYPERLINK(столярка[[#This Row],[RelativePath]])</f>
        <v>16 Столярка\GA3948333_11_20260507T204227Z.jpg</v>
      </c>
    </row>
    <row r="663" spans="1:13" x14ac:dyDescent="0.25">
      <c r="A663" s="1" t="s">
        <v>16</v>
      </c>
      <c r="B663" s="3">
        <v>46149</v>
      </c>
      <c r="C663" s="4">
        <v>0.86418981481481483</v>
      </c>
      <c r="D663" s="11" t="s">
        <v>7214</v>
      </c>
      <c r="E663" s="11" t="s">
        <v>1258</v>
      </c>
      <c r="F663" s="11"/>
      <c r="H663" s="11"/>
      <c r="I663" s="11" t="s">
        <v>33328</v>
      </c>
      <c r="J663" s="11" t="s">
        <v>13317</v>
      </c>
      <c r="K663" t="s">
        <v>33329</v>
      </c>
      <c r="L663" t="s">
        <v>33330</v>
      </c>
      <c r="M663" s="2" t="str">
        <f>HYPERLINK(столярка[[#This Row],[RelativePath]])</f>
        <v>16 Столярка\GA3948333_11_20260507T204426Z.jpg</v>
      </c>
    </row>
    <row r="664" spans="1:13" x14ac:dyDescent="0.25">
      <c r="A664" s="1" t="s">
        <v>16</v>
      </c>
      <c r="B664" s="3">
        <v>46149</v>
      </c>
      <c r="C664" s="4">
        <v>0.88224537037037032</v>
      </c>
      <c r="D664" s="11" t="s">
        <v>4</v>
      </c>
      <c r="E664" s="11" t="s">
        <v>1258</v>
      </c>
      <c r="F664" s="11"/>
      <c r="H664" s="11"/>
      <c r="I664" s="11" t="s">
        <v>33331</v>
      </c>
      <c r="J664" s="11" t="s">
        <v>13317</v>
      </c>
      <c r="K664" t="s">
        <v>33332</v>
      </c>
      <c r="L664" t="s">
        <v>33333</v>
      </c>
      <c r="M664" s="2" t="str">
        <f>HYPERLINK(столярка[[#This Row],[RelativePath]])</f>
        <v>16 Столярка\GA3948333_11_20260507T211026Z.jpg</v>
      </c>
    </row>
    <row r="665" spans="1:13" x14ac:dyDescent="0.25">
      <c r="A665" s="1" t="s">
        <v>17</v>
      </c>
      <c r="B665" s="3">
        <v>46150</v>
      </c>
      <c r="C665" s="4">
        <v>0.32802083333333332</v>
      </c>
      <c r="D665" s="11" t="s">
        <v>16521</v>
      </c>
      <c r="E665" s="11" t="s">
        <v>1258</v>
      </c>
      <c r="F665" s="11"/>
      <c r="H665" s="11"/>
      <c r="I665" s="11" t="s">
        <v>33334</v>
      </c>
      <c r="J665" s="11" t="s">
        <v>13317</v>
      </c>
      <c r="K665" t="s">
        <v>33335</v>
      </c>
      <c r="L665" t="s">
        <v>33336</v>
      </c>
      <c r="M665" s="2" t="str">
        <f>HYPERLINK(столярка[[#This Row],[RelativePath]])</f>
        <v>16 Столярка\GA3948333_11_20260508T075221Z.jpg</v>
      </c>
    </row>
    <row r="666" spans="1:13" x14ac:dyDescent="0.25">
      <c r="A666" s="1" t="s">
        <v>17</v>
      </c>
      <c r="B666" s="3">
        <v>46150</v>
      </c>
      <c r="C666" s="4">
        <v>0.34260416666666665</v>
      </c>
      <c r="D666" s="11" t="s">
        <v>33416</v>
      </c>
      <c r="E666" s="11" t="s">
        <v>1258</v>
      </c>
      <c r="F666" s="11"/>
      <c r="H666" s="11"/>
      <c r="I666" s="11" t="s">
        <v>33337</v>
      </c>
      <c r="J666" s="11" t="s">
        <v>13317</v>
      </c>
      <c r="K666" t="s">
        <v>33338</v>
      </c>
      <c r="L666" t="s">
        <v>33339</v>
      </c>
      <c r="M666" s="2" t="str">
        <f>HYPERLINK(столярка[[#This Row],[RelativePath]])</f>
        <v>16 Столярка\GA3948333_11_20260508T081321Z.jpg</v>
      </c>
    </row>
    <row r="667" spans="1:13" x14ac:dyDescent="0.25">
      <c r="A667" s="1" t="s">
        <v>17</v>
      </c>
      <c r="B667" s="3">
        <v>46150</v>
      </c>
      <c r="C667" s="4">
        <v>0.34310185185185182</v>
      </c>
      <c r="D667" s="11" t="s">
        <v>33416</v>
      </c>
      <c r="E667" s="11" t="s">
        <v>1258</v>
      </c>
      <c r="F667" s="11"/>
      <c r="H667" s="11"/>
      <c r="I667" s="11" t="s">
        <v>33340</v>
      </c>
      <c r="J667" s="11" t="s">
        <v>13317</v>
      </c>
      <c r="K667" t="s">
        <v>33341</v>
      </c>
      <c r="L667" t="s">
        <v>33342</v>
      </c>
      <c r="M667" s="2" t="str">
        <f>HYPERLINK(столярка[[#This Row],[RelativePath]])</f>
        <v>16 Столярка\GA3948333_11_20260508T081404Z.jpg</v>
      </c>
    </row>
    <row r="668" spans="1:13" x14ac:dyDescent="0.25">
      <c r="A668" s="1" t="s">
        <v>17</v>
      </c>
      <c r="B668" s="3">
        <v>46150</v>
      </c>
      <c r="C668" s="4">
        <v>0.34354166666666669</v>
      </c>
      <c r="D668" s="11" t="s">
        <v>33416</v>
      </c>
      <c r="E668" s="11" t="s">
        <v>1258</v>
      </c>
      <c r="F668" s="11"/>
      <c r="H668" s="11"/>
      <c r="I668" s="11" t="s">
        <v>33343</v>
      </c>
      <c r="J668" s="11" t="s">
        <v>13317</v>
      </c>
      <c r="K668" t="s">
        <v>33344</v>
      </c>
      <c r="L668" t="s">
        <v>33345</v>
      </c>
      <c r="M668" s="2" t="str">
        <f>HYPERLINK(столярка[[#This Row],[RelativePath]])</f>
        <v>16 Столярка\GA3948333_11_20260508T081442Z.jpg</v>
      </c>
    </row>
    <row r="669" spans="1:13" x14ac:dyDescent="0.25">
      <c r="A669" s="1" t="s">
        <v>17</v>
      </c>
      <c r="B669" s="3">
        <v>46150</v>
      </c>
      <c r="C669" s="4">
        <v>0.3439814814814815</v>
      </c>
      <c r="D669" s="11" t="s">
        <v>33416</v>
      </c>
      <c r="E669" s="11" t="s">
        <v>1258</v>
      </c>
      <c r="F669" s="11"/>
      <c r="H669" s="11"/>
      <c r="I669" s="11" t="s">
        <v>33346</v>
      </c>
      <c r="J669" s="11" t="s">
        <v>13317</v>
      </c>
      <c r="K669" t="s">
        <v>33347</v>
      </c>
      <c r="L669" t="s">
        <v>33348</v>
      </c>
      <c r="M669" s="2" t="str">
        <f>HYPERLINK(столярка[[#This Row],[RelativePath]])</f>
        <v>16 Столярка\GA3948333_11_20260508T081520Z.jpg</v>
      </c>
    </row>
    <row r="670" spans="1:13" x14ac:dyDescent="0.25">
      <c r="A670" s="1" t="s">
        <v>17</v>
      </c>
      <c r="B670" s="3">
        <v>46150</v>
      </c>
      <c r="C670" s="4">
        <v>0.34435185185185185</v>
      </c>
      <c r="D670" s="11" t="s">
        <v>33416</v>
      </c>
      <c r="E670" s="11" t="s">
        <v>1258</v>
      </c>
      <c r="F670" s="11"/>
      <c r="H670" s="11"/>
      <c r="I670" s="11" t="s">
        <v>33349</v>
      </c>
      <c r="J670" s="11" t="s">
        <v>13317</v>
      </c>
      <c r="K670" t="s">
        <v>33350</v>
      </c>
      <c r="L670" t="s">
        <v>33351</v>
      </c>
      <c r="M670" s="2" t="str">
        <f>HYPERLINK(столярка[[#This Row],[RelativePath]])</f>
        <v>16 Столярка\GA3948333_11_20260508T081552Z.jpg</v>
      </c>
    </row>
    <row r="671" spans="1:13" x14ac:dyDescent="0.25">
      <c r="A671" s="1" t="s">
        <v>17</v>
      </c>
      <c r="B671" s="3">
        <v>46150</v>
      </c>
      <c r="C671" s="4">
        <v>0.34456018518518516</v>
      </c>
      <c r="D671" s="11" t="s">
        <v>33416</v>
      </c>
      <c r="E671" s="11" t="s">
        <v>1258</v>
      </c>
      <c r="F671" s="11"/>
      <c r="H671" s="11"/>
      <c r="I671" s="11" t="s">
        <v>33352</v>
      </c>
      <c r="J671" s="11" t="s">
        <v>13317</v>
      </c>
      <c r="K671" t="s">
        <v>33353</v>
      </c>
      <c r="L671" t="s">
        <v>33354</v>
      </c>
      <c r="M671" s="2" t="str">
        <f>HYPERLINK(столярка[[#This Row],[RelativePath]])</f>
        <v>16 Столярка\GA3948333_11_20260508T081610Z.jpg</v>
      </c>
    </row>
    <row r="672" spans="1:13" x14ac:dyDescent="0.25">
      <c r="A672" s="1" t="s">
        <v>17</v>
      </c>
      <c r="B672" s="3">
        <v>46150</v>
      </c>
      <c r="C672" s="4">
        <v>0.34519675925925924</v>
      </c>
      <c r="D672" s="11" t="s">
        <v>33416</v>
      </c>
      <c r="E672" s="11" t="s">
        <v>1258</v>
      </c>
      <c r="F672" s="11"/>
      <c r="H672" s="11"/>
      <c r="I672" s="11" t="s">
        <v>33355</v>
      </c>
      <c r="J672" s="11" t="s">
        <v>13317</v>
      </c>
      <c r="K672" t="s">
        <v>33356</v>
      </c>
      <c r="L672" t="s">
        <v>33357</v>
      </c>
      <c r="M672" s="2" t="str">
        <f>HYPERLINK(столярка[[#This Row],[RelativePath]])</f>
        <v>16 Столярка\GA3948333_11_20260508T081705Z.jpg</v>
      </c>
    </row>
    <row r="673" spans="1:13" x14ac:dyDescent="0.25">
      <c r="A673" s="1" t="s">
        <v>17</v>
      </c>
      <c r="B673" s="3">
        <v>46150</v>
      </c>
      <c r="C673" s="4">
        <v>0.34520833333333334</v>
      </c>
      <c r="D673" s="11" t="s">
        <v>33416</v>
      </c>
      <c r="E673" s="11" t="s">
        <v>1258</v>
      </c>
      <c r="F673" s="11"/>
      <c r="H673" s="11"/>
      <c r="I673" s="11" t="s">
        <v>33358</v>
      </c>
      <c r="J673" s="11" t="s">
        <v>13317</v>
      </c>
      <c r="K673" t="s">
        <v>33359</v>
      </c>
      <c r="L673" t="s">
        <v>33360</v>
      </c>
      <c r="M673" s="2" t="str">
        <f>HYPERLINK(столярка[[#This Row],[RelativePath]])</f>
        <v>16 Столярка\GA3948333_11_20260508T081706Z.jpg</v>
      </c>
    </row>
    <row r="674" spans="1:13" x14ac:dyDescent="0.25">
      <c r="A674" s="1" t="s">
        <v>17</v>
      </c>
      <c r="B674" s="3">
        <v>46150</v>
      </c>
      <c r="C674" s="4">
        <v>0.34546296296296297</v>
      </c>
      <c r="D674" s="11" t="s">
        <v>33416</v>
      </c>
      <c r="E674" s="11" t="s">
        <v>1258</v>
      </c>
      <c r="F674" s="11"/>
      <c r="H674" s="11"/>
      <c r="I674" s="11" t="s">
        <v>33361</v>
      </c>
      <c r="J674" s="11" t="s">
        <v>13317</v>
      </c>
      <c r="K674" t="s">
        <v>33362</v>
      </c>
      <c r="L674" t="s">
        <v>33363</v>
      </c>
      <c r="M674" s="2" t="str">
        <f>HYPERLINK(столярка[[#This Row],[RelativePath]])</f>
        <v>16 Столярка\GA3948333_11_20260508T081728Z.jpg</v>
      </c>
    </row>
    <row r="675" spans="1:13" x14ac:dyDescent="0.25">
      <c r="A675" s="1" t="s">
        <v>17</v>
      </c>
      <c r="B675" s="3">
        <v>46150</v>
      </c>
      <c r="C675" s="4">
        <v>0.34596064814814814</v>
      </c>
      <c r="D675" s="11" t="s">
        <v>33416</v>
      </c>
      <c r="E675" s="11" t="s">
        <v>1258</v>
      </c>
      <c r="F675" s="11"/>
      <c r="H675" s="11"/>
      <c r="I675" s="11" t="s">
        <v>33364</v>
      </c>
      <c r="J675" s="11" t="s">
        <v>13317</v>
      </c>
      <c r="K675" t="s">
        <v>33365</v>
      </c>
      <c r="L675" t="s">
        <v>33366</v>
      </c>
      <c r="M675" s="2" t="str">
        <f>HYPERLINK(столярка[[#This Row],[RelativePath]])</f>
        <v>16 Столярка\GA3948333_11_20260508T081811Z.jpg</v>
      </c>
    </row>
    <row r="676" spans="1:13" x14ac:dyDescent="0.25">
      <c r="A676" s="1" t="s">
        <v>17</v>
      </c>
      <c r="B676" s="3">
        <v>46150</v>
      </c>
      <c r="C676" s="4">
        <v>0.46682870370370372</v>
      </c>
      <c r="D676" s="11" t="s">
        <v>4</v>
      </c>
      <c r="E676" s="11" t="s">
        <v>465</v>
      </c>
      <c r="F676" s="11"/>
      <c r="H676" s="11"/>
      <c r="I676" s="11" t="s">
        <v>33367</v>
      </c>
      <c r="J676" s="11" t="s">
        <v>13317</v>
      </c>
      <c r="K676" t="s">
        <v>33368</v>
      </c>
      <c r="L676" t="s">
        <v>33369</v>
      </c>
      <c r="M676" s="2" t="str">
        <f>HYPERLINK(столярка[[#This Row],[RelativePath]])</f>
        <v>16 Столярка\GA3948333_11_20260508T111214Z.jpg</v>
      </c>
    </row>
    <row r="677" spans="1:13" x14ac:dyDescent="0.25">
      <c r="A677" s="1" t="s">
        <v>18</v>
      </c>
      <c r="B677" s="3">
        <v>46151</v>
      </c>
      <c r="C677" s="4">
        <v>0.88151620370370365</v>
      </c>
      <c r="D677" s="11" t="s">
        <v>4</v>
      </c>
      <c r="E677" s="11" t="s">
        <v>465</v>
      </c>
      <c r="F677" s="11"/>
      <c r="H677" s="11"/>
      <c r="I677" s="11" t="s">
        <v>33370</v>
      </c>
      <c r="J677" s="11" t="s">
        <v>13317</v>
      </c>
      <c r="K677" t="s">
        <v>33371</v>
      </c>
      <c r="L677" t="s">
        <v>33372</v>
      </c>
      <c r="M677" s="2" t="str">
        <f>HYPERLINK(столярка[[#This Row],[RelativePath]])</f>
        <v>16 Столярка\GA3948333_11_20260509T210923Z.jpg</v>
      </c>
    </row>
    <row r="678" spans="1:13" x14ac:dyDescent="0.25">
      <c r="A678" s="1" t="s">
        <v>22</v>
      </c>
      <c r="B678" s="3">
        <v>46152</v>
      </c>
      <c r="C678" s="4">
        <v>0.88240740740740742</v>
      </c>
      <c r="D678" s="11" t="s">
        <v>4</v>
      </c>
      <c r="E678" s="11" t="s">
        <v>465</v>
      </c>
      <c r="F678" s="11"/>
      <c r="H678" s="11"/>
      <c r="I678" s="11" t="s">
        <v>33373</v>
      </c>
      <c r="J678" s="11" t="s">
        <v>13317</v>
      </c>
      <c r="K678" t="s">
        <v>33374</v>
      </c>
      <c r="L678" t="s">
        <v>33375</v>
      </c>
      <c r="M678" s="2" t="str">
        <f>HYPERLINK(столярка[[#This Row],[RelativePath]])</f>
        <v>16 Столярка\GA3948333_11_20260510T211040Z.jpg</v>
      </c>
    </row>
  </sheetData>
  <conditionalFormatting sqref="D679:D689 E679:E692 D2:E678 G2:H678">
    <cfRule type="containsText" dxfId="972" priority="14" operator="containsText" text="Выезд с территории">
      <formula>NOT(ISERROR(SEARCH("Выезд с территории",D2)))</formula>
    </cfRule>
  </conditionalFormatting>
  <conditionalFormatting sqref="F2:F678">
    <cfRule type="notContainsText" dxfId="971" priority="13" operator="notContains" text="порожний">
      <formula>ISERROR(SEARCH("порожний",F2))</formula>
    </cfRule>
  </conditionalFormatting>
  <conditionalFormatting sqref="E2:E692">
    <cfRule type="containsText" dxfId="970" priority="11" operator="containsText" text="Газель базы">
      <formula>NOT(ISERROR(SEARCH("Газель базы",E2)))</formula>
    </cfRule>
    <cfRule type="containsText" dxfId="969" priority="12" operator="containsText" text="Погрузчик базы">
      <formula>NOT(ISERROR(SEARCH("Погрузчик базы",E2)))</formula>
    </cfRule>
  </conditionalFormatting>
  <conditionalFormatting sqref="E2:E692">
    <cfRule type="containsText" dxfId="968" priority="10" operator="containsText" text="Трактор базы">
      <formula>NOT(ISERROR(SEARCH("Трактор базы",E2)))</formula>
    </cfRule>
  </conditionalFormatting>
  <conditionalFormatting sqref="A2:C678">
    <cfRule type="expression" dxfId="967" priority="9">
      <formula>$A2="пн"</formula>
    </cfRule>
  </conditionalFormatting>
  <conditionalFormatting sqref="A2:C680">
    <cfRule type="expression" dxfId="966" priority="3">
      <formula>$A2="вс"</formula>
    </cfRule>
    <cfRule type="expression" dxfId="965" priority="4">
      <formula>$A2="сб"</formula>
    </cfRule>
    <cfRule type="expression" dxfId="964" priority="5">
      <formula>$A2="пт"</formula>
    </cfRule>
    <cfRule type="expression" dxfId="963" priority="6">
      <formula>$A2="чт"</formula>
    </cfRule>
    <cfRule type="expression" dxfId="962" priority="7">
      <formula>$A2="ср"</formula>
    </cfRule>
    <cfRule type="expression" dxfId="961" priority="8">
      <formula>$A2="вт"</formula>
    </cfRule>
  </conditionalFormatting>
  <conditionalFormatting sqref="D2:D689">
    <cfRule type="containsText" dxfId="9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89">
    <cfRule type="containsText" dxfId="9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409"/>
  <sheetViews>
    <sheetView zoomScale="90" zoomScaleNormal="90" workbookViewId="0">
      <pane ySplit="1" topLeftCell="A379" activePane="bottomLeft" state="frozen"/>
      <selection pane="bottomLeft" activeCell="I400" sqref="I400:I4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11" t="s">
        <v>10916</v>
      </c>
      <c r="E2" s="11" t="s">
        <v>10899</v>
      </c>
      <c r="F2" s="11"/>
      <c r="H2" s="11"/>
      <c r="I2" s="11" t="s">
        <v>10716</v>
      </c>
      <c r="J2" s="11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11" t="s">
        <v>585</v>
      </c>
      <c r="E3" s="11" t="s">
        <v>86</v>
      </c>
      <c r="F3" s="11"/>
      <c r="H3" s="11"/>
      <c r="I3" s="11" t="s">
        <v>10417</v>
      </c>
      <c r="J3" s="11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11" t="s">
        <v>585</v>
      </c>
      <c r="E4" s="11" t="s">
        <v>86</v>
      </c>
      <c r="F4" s="11"/>
      <c r="H4" s="11"/>
      <c r="I4" s="11" t="s">
        <v>10418</v>
      </c>
      <c r="J4" s="11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11" t="s">
        <v>4</v>
      </c>
      <c r="E5" s="11" t="s">
        <v>8</v>
      </c>
      <c r="F5" s="11"/>
      <c r="H5" s="11"/>
      <c r="I5" s="11" t="s">
        <v>10724</v>
      </c>
      <c r="J5" s="11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11" t="s">
        <v>10906</v>
      </c>
      <c r="E6" s="11" t="s">
        <v>86</v>
      </c>
      <c r="F6" s="11"/>
      <c r="H6" s="11"/>
      <c r="I6" s="11" t="s">
        <v>10727</v>
      </c>
      <c r="J6" s="11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11" t="s">
        <v>13733</v>
      </c>
      <c r="E7" s="11" t="s">
        <v>10899</v>
      </c>
      <c r="F7" s="11"/>
      <c r="H7" s="11"/>
      <c r="I7" s="11" t="s">
        <v>10730</v>
      </c>
      <c r="J7" s="11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11" t="s">
        <v>10917</v>
      </c>
      <c r="E8" s="11" t="s">
        <v>10899</v>
      </c>
      <c r="F8" s="11"/>
      <c r="H8" s="11"/>
      <c r="I8" s="11" t="s">
        <v>10733</v>
      </c>
      <c r="J8" s="11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11" t="s">
        <v>4</v>
      </c>
      <c r="E9" s="11" t="s">
        <v>8</v>
      </c>
      <c r="F9" s="11"/>
      <c r="H9" s="11"/>
      <c r="I9" s="11" t="s">
        <v>13486</v>
      </c>
      <c r="J9" s="11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11" t="s">
        <v>585</v>
      </c>
      <c r="E10" s="11" t="s">
        <v>8</v>
      </c>
      <c r="F10" s="11"/>
      <c r="H10" s="11"/>
      <c r="I10" s="11" t="s">
        <v>13489</v>
      </c>
      <c r="J10" s="11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11" t="s">
        <v>585</v>
      </c>
      <c r="E11" s="11" t="s">
        <v>8</v>
      </c>
      <c r="F11" s="11"/>
      <c r="H11" s="11"/>
      <c r="I11" s="11" t="s">
        <v>13492</v>
      </c>
      <c r="J11" s="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11" t="s">
        <v>585</v>
      </c>
      <c r="E12" s="11" t="s">
        <v>8</v>
      </c>
      <c r="F12" s="11"/>
      <c r="H12" s="11"/>
      <c r="I12" s="11" t="s">
        <v>13495</v>
      </c>
      <c r="J12" s="11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11" t="s">
        <v>585</v>
      </c>
      <c r="E13" s="11" t="s">
        <v>8</v>
      </c>
      <c r="F13" s="11"/>
      <c r="H13" s="11"/>
      <c r="I13" s="11" t="s">
        <v>13498</v>
      </c>
      <c r="J13" s="11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11" t="s">
        <v>585</v>
      </c>
      <c r="E14" s="11" t="s">
        <v>8</v>
      </c>
      <c r="F14" s="11"/>
      <c r="H14" s="11"/>
      <c r="I14" s="11" t="s">
        <v>13501</v>
      </c>
      <c r="J14" s="11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11" t="s">
        <v>585</v>
      </c>
      <c r="E15" s="11" t="s">
        <v>8</v>
      </c>
      <c r="F15" s="11"/>
      <c r="H15" s="11"/>
      <c r="I15" s="11" t="s">
        <v>13504</v>
      </c>
      <c r="J15" s="11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11" t="s">
        <v>13733</v>
      </c>
      <c r="E16" s="11" t="s">
        <v>8</v>
      </c>
      <c r="F16" s="11"/>
      <c r="H16" s="11"/>
      <c r="I16" s="11" t="s">
        <v>13507</v>
      </c>
      <c r="J16" s="11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11" t="s">
        <v>10917</v>
      </c>
      <c r="E17" s="11" t="s">
        <v>10899</v>
      </c>
      <c r="F17" s="11"/>
      <c r="H17" s="11"/>
      <c r="I17" s="11" t="s">
        <v>13510</v>
      </c>
      <c r="J17" s="11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11" t="s">
        <v>585</v>
      </c>
      <c r="E18" s="11" t="s">
        <v>8</v>
      </c>
      <c r="F18" s="11"/>
      <c r="H18" s="11"/>
      <c r="I18" s="11" t="s">
        <v>13513</v>
      </c>
      <c r="J18" s="11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11" t="s">
        <v>585</v>
      </c>
      <c r="E19" s="11" t="s">
        <v>8</v>
      </c>
      <c r="F19" s="11"/>
      <c r="H19" s="11"/>
      <c r="I19" s="11" t="s">
        <v>13516</v>
      </c>
      <c r="J19" s="11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11" t="s">
        <v>584</v>
      </c>
      <c r="E20" s="11" t="s">
        <v>8</v>
      </c>
      <c r="F20" s="11"/>
      <c r="H20" s="11"/>
      <c r="I20" s="11" t="s">
        <v>13519</v>
      </c>
      <c r="J20" s="11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11" t="s">
        <v>584</v>
      </c>
      <c r="E21" s="11" t="s">
        <v>8</v>
      </c>
      <c r="F21" s="11"/>
      <c r="H21" s="11" t="s">
        <v>2295</v>
      </c>
      <c r="I21" s="11" t="s">
        <v>13522</v>
      </c>
      <c r="J21" s="1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11" t="s">
        <v>13734</v>
      </c>
      <c r="E22" s="11" t="s">
        <v>8</v>
      </c>
      <c r="F22" s="11"/>
      <c r="H22" s="11"/>
      <c r="I22" s="11" t="s">
        <v>13525</v>
      </c>
      <c r="J22" s="11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11" t="s">
        <v>585</v>
      </c>
      <c r="E23" s="11" t="s">
        <v>8</v>
      </c>
      <c r="F23" s="11"/>
      <c r="H23" s="11"/>
      <c r="I23" s="11" t="s">
        <v>13528</v>
      </c>
      <c r="J23" s="11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11" t="s">
        <v>585</v>
      </c>
      <c r="E24" s="11" t="s">
        <v>8</v>
      </c>
      <c r="F24" s="11"/>
      <c r="H24" s="11"/>
      <c r="I24" s="11" t="s">
        <v>13531</v>
      </c>
      <c r="J24" s="11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11" t="s">
        <v>13735</v>
      </c>
      <c r="E25" s="11" t="s">
        <v>8</v>
      </c>
      <c r="F25" s="11"/>
      <c r="H25" s="11"/>
      <c r="I25" s="11" t="s">
        <v>13534</v>
      </c>
      <c r="J25" s="11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11" t="s">
        <v>4</v>
      </c>
      <c r="E26" s="11" t="s">
        <v>8</v>
      </c>
      <c r="F26" s="11"/>
      <c r="H26" s="11"/>
      <c r="I26" s="11" t="s">
        <v>13537</v>
      </c>
      <c r="J26" s="11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11" t="s">
        <v>1257</v>
      </c>
      <c r="E27" s="11" t="s">
        <v>8</v>
      </c>
      <c r="F27" s="11"/>
      <c r="H27" s="11"/>
      <c r="I27" s="11" t="s">
        <v>13540</v>
      </c>
      <c r="J27" s="11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11" t="s">
        <v>13736</v>
      </c>
      <c r="E28" s="11" t="s">
        <v>8</v>
      </c>
      <c r="F28" s="11" t="s">
        <v>1272</v>
      </c>
      <c r="H28" s="11"/>
      <c r="I28" s="11" t="s">
        <v>13543</v>
      </c>
      <c r="J28" s="11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11" t="s">
        <v>13736</v>
      </c>
      <c r="E29" s="11" t="s">
        <v>8</v>
      </c>
      <c r="F29" s="11" t="s">
        <v>1272</v>
      </c>
      <c r="G29" s="7">
        <v>1</v>
      </c>
      <c r="H29" s="11" t="s">
        <v>2295</v>
      </c>
      <c r="I29" s="11" t="s">
        <v>13546</v>
      </c>
      <c r="J29" s="11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11" t="s">
        <v>10407</v>
      </c>
      <c r="E30" s="11" t="s">
        <v>8</v>
      </c>
      <c r="F30" s="11"/>
      <c r="H30" s="11"/>
      <c r="I30" s="11" t="s">
        <v>13549</v>
      </c>
      <c r="J30" s="11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11" t="s">
        <v>13736</v>
      </c>
      <c r="E31" s="11" t="s">
        <v>8</v>
      </c>
      <c r="F31" s="11" t="s">
        <v>10079</v>
      </c>
      <c r="G31" s="7">
        <v>1</v>
      </c>
      <c r="H31" s="11"/>
      <c r="I31" s="11" t="s">
        <v>13552</v>
      </c>
      <c r="J31" s="1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11" t="s">
        <v>13736</v>
      </c>
      <c r="E32" s="11" t="s">
        <v>8</v>
      </c>
      <c r="F32" s="11" t="s">
        <v>10079</v>
      </c>
      <c r="G32" s="7">
        <v>1</v>
      </c>
      <c r="H32" s="11"/>
      <c r="I32" s="11" t="s">
        <v>13556</v>
      </c>
      <c r="J32" s="11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11" t="s">
        <v>13736</v>
      </c>
      <c r="E33" s="11" t="s">
        <v>8</v>
      </c>
      <c r="F33" s="11" t="s">
        <v>10079</v>
      </c>
      <c r="G33" s="7">
        <v>1</v>
      </c>
      <c r="H33" s="11"/>
      <c r="I33" s="11" t="s">
        <v>13559</v>
      </c>
      <c r="J33" s="11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11" t="s">
        <v>13736</v>
      </c>
      <c r="E34" s="11" t="s">
        <v>8</v>
      </c>
      <c r="F34" s="11" t="s">
        <v>10079</v>
      </c>
      <c r="G34" s="7">
        <v>1</v>
      </c>
      <c r="H34" s="11"/>
      <c r="I34" s="11" t="s">
        <v>13562</v>
      </c>
      <c r="J34" s="11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11" t="s">
        <v>10407</v>
      </c>
      <c r="E35" s="11" t="s">
        <v>8</v>
      </c>
      <c r="F35" s="11"/>
      <c r="H35" s="11"/>
      <c r="I35" s="11" t="s">
        <v>13565</v>
      </c>
      <c r="J35" s="11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11" t="s">
        <v>13736</v>
      </c>
      <c r="E36" s="11" t="s">
        <v>8</v>
      </c>
      <c r="F36" s="11" t="s">
        <v>13737</v>
      </c>
      <c r="H36" s="11"/>
      <c r="I36" s="11" t="s">
        <v>13568</v>
      </c>
      <c r="J36" s="11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11" t="s">
        <v>13736</v>
      </c>
      <c r="E37" s="11" t="s">
        <v>8</v>
      </c>
      <c r="F37" s="11" t="s">
        <v>13737</v>
      </c>
      <c r="H37" s="11"/>
      <c r="I37" s="11" t="s">
        <v>13571</v>
      </c>
      <c r="J37" s="11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11" t="s">
        <v>10407</v>
      </c>
      <c r="E38" s="11" t="s">
        <v>8</v>
      </c>
      <c r="F38" s="11"/>
      <c r="H38" s="11" t="s">
        <v>13738</v>
      </c>
      <c r="I38" s="11" t="s">
        <v>13574</v>
      </c>
      <c r="J38" s="11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11" t="s">
        <v>4</v>
      </c>
      <c r="E39" s="11" t="s">
        <v>8</v>
      </c>
      <c r="F39" s="11"/>
      <c r="H39" s="11"/>
      <c r="I39" s="11" t="s">
        <v>13577</v>
      </c>
      <c r="J39" s="11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11" t="s">
        <v>9851</v>
      </c>
      <c r="E40" s="11" t="s">
        <v>8</v>
      </c>
      <c r="F40" s="11"/>
      <c r="H40" s="11"/>
      <c r="I40" s="11" t="s">
        <v>13580</v>
      </c>
      <c r="J40" s="11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11" t="s">
        <v>4</v>
      </c>
      <c r="E41" s="11" t="s">
        <v>8</v>
      </c>
      <c r="F41" s="11"/>
      <c r="H41" s="11"/>
      <c r="I41" s="11" t="s">
        <v>13583</v>
      </c>
      <c r="J41" s="1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11" t="s">
        <v>1590</v>
      </c>
      <c r="E42" s="11" t="s">
        <v>8</v>
      </c>
      <c r="F42" s="11"/>
      <c r="H42" s="11"/>
      <c r="I42" s="11" t="s">
        <v>13871</v>
      </c>
      <c r="J42" s="11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11" t="s">
        <v>1590</v>
      </c>
      <c r="E43" s="11" t="s">
        <v>8</v>
      </c>
      <c r="F43" s="11"/>
      <c r="H43" s="11"/>
      <c r="I43" s="11" t="s">
        <v>13874</v>
      </c>
      <c r="J43" s="11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11" t="s">
        <v>4</v>
      </c>
      <c r="E44" s="11" t="s">
        <v>8</v>
      </c>
      <c r="F44" s="11"/>
      <c r="H44" s="11"/>
      <c r="I44" s="11" t="s">
        <v>14744</v>
      </c>
      <c r="J44" s="11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11" t="s">
        <v>4</v>
      </c>
      <c r="E45" s="11" t="s">
        <v>10899</v>
      </c>
      <c r="F45" s="11"/>
      <c r="H45" s="11"/>
      <c r="I45" s="11" t="s">
        <v>14747</v>
      </c>
      <c r="J45" s="11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11" t="s">
        <v>4</v>
      </c>
      <c r="E46" s="11" t="s">
        <v>8</v>
      </c>
      <c r="F46" s="11"/>
      <c r="H46" s="11"/>
      <c r="I46" s="11" t="s">
        <v>14750</v>
      </c>
      <c r="J46" s="11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11" t="s">
        <v>12</v>
      </c>
      <c r="E47" s="11"/>
      <c r="F47" s="11"/>
      <c r="H47" s="11"/>
      <c r="I47" s="11" t="s">
        <v>14753</v>
      </c>
      <c r="J47" s="11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11" t="s">
        <v>12</v>
      </c>
      <c r="E48" s="11"/>
      <c r="F48" s="11"/>
      <c r="H48" s="11"/>
      <c r="I48" s="11" t="s">
        <v>14756</v>
      </c>
      <c r="J48" s="11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11" t="s">
        <v>137</v>
      </c>
      <c r="E49" s="11" t="s">
        <v>10903</v>
      </c>
      <c r="F49" s="11"/>
      <c r="H49" s="11"/>
      <c r="I49" s="11" t="s">
        <v>14759</v>
      </c>
      <c r="J49" s="11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11" t="s">
        <v>12</v>
      </c>
      <c r="E50" s="11"/>
      <c r="F50" s="11"/>
      <c r="H50" s="11"/>
      <c r="I50" s="11" t="s">
        <v>14762</v>
      </c>
      <c r="J50" s="11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11" t="s">
        <v>4</v>
      </c>
      <c r="E51" s="11" t="s">
        <v>8</v>
      </c>
      <c r="F51" s="11"/>
      <c r="H51" s="11"/>
      <c r="I51" s="11" t="s">
        <v>14765</v>
      </c>
      <c r="J51" s="1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11" t="s">
        <v>166</v>
      </c>
      <c r="E52" s="11" t="s">
        <v>9433</v>
      </c>
      <c r="F52" s="11"/>
      <c r="H52" s="11"/>
      <c r="I52" s="11" t="s">
        <v>14768</v>
      </c>
      <c r="J52" s="11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11" t="s">
        <v>12</v>
      </c>
      <c r="E53" s="11"/>
      <c r="F53" s="11"/>
      <c r="H53" s="11"/>
      <c r="I53" s="11" t="s">
        <v>16462</v>
      </c>
      <c r="J53" s="11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11" t="s">
        <v>12</v>
      </c>
      <c r="E54" s="11"/>
      <c r="F54" s="11"/>
      <c r="H54" s="11"/>
      <c r="I54" s="11" t="s">
        <v>14771</v>
      </c>
      <c r="J54" s="11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11" t="s">
        <v>4</v>
      </c>
      <c r="E55" s="11" t="s">
        <v>8</v>
      </c>
      <c r="F55" s="11"/>
      <c r="H55" s="11"/>
      <c r="I55" s="11" t="s">
        <v>14774</v>
      </c>
      <c r="J55" s="11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11" t="s">
        <v>4</v>
      </c>
      <c r="E56" s="11" t="s">
        <v>8</v>
      </c>
      <c r="F56" s="11"/>
      <c r="H56" s="11"/>
      <c r="I56" s="11" t="s">
        <v>16465</v>
      </c>
      <c r="J56" s="11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11" t="s">
        <v>12</v>
      </c>
      <c r="E57" s="11"/>
      <c r="F57" s="11"/>
      <c r="H57" s="11"/>
      <c r="I57" s="11" t="s">
        <v>16468</v>
      </c>
      <c r="J57" s="11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11" t="s">
        <v>585</v>
      </c>
      <c r="E58" s="11" t="s">
        <v>86</v>
      </c>
      <c r="F58" s="11"/>
      <c r="H58" s="11"/>
      <c r="I58" s="11" t="s">
        <v>16471</v>
      </c>
      <c r="J58" s="11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11" t="s">
        <v>585</v>
      </c>
      <c r="E59" s="11" t="s">
        <v>86</v>
      </c>
      <c r="F59" s="11"/>
      <c r="H59" s="11"/>
      <c r="I59" s="11" t="s">
        <v>16474</v>
      </c>
      <c r="J59" s="11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11" t="s">
        <v>4</v>
      </c>
      <c r="E60" s="11" t="s">
        <v>8</v>
      </c>
      <c r="F60" s="11"/>
      <c r="H60" s="11"/>
      <c r="I60" s="11" t="s">
        <v>16477</v>
      </c>
      <c r="J60" s="11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11" t="s">
        <v>4</v>
      </c>
      <c r="E61" s="11" t="s">
        <v>8</v>
      </c>
      <c r="F61" s="11"/>
      <c r="H61" s="11"/>
      <c r="I61" s="11" t="s">
        <v>16480</v>
      </c>
      <c r="J61" s="1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11" t="s">
        <v>4</v>
      </c>
      <c r="E62" s="11" t="s">
        <v>8</v>
      </c>
      <c r="F62" s="11"/>
      <c r="H62" s="11"/>
      <c r="I62" s="11" t="s">
        <v>17147</v>
      </c>
      <c r="J62" s="11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11" t="s">
        <v>16509</v>
      </c>
      <c r="E63" s="11" t="s">
        <v>86</v>
      </c>
      <c r="F63" s="11"/>
      <c r="H63" s="11"/>
      <c r="I63" s="11" t="s">
        <v>17150</v>
      </c>
      <c r="J63" s="11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11" t="s">
        <v>1257</v>
      </c>
      <c r="E64" s="11" t="s">
        <v>10899</v>
      </c>
      <c r="F64" s="11"/>
      <c r="H64" s="11"/>
      <c r="I64" s="11" t="s">
        <v>17153</v>
      </c>
      <c r="J64" s="11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11" t="s">
        <v>17321</v>
      </c>
      <c r="E65" s="11" t="s">
        <v>10899</v>
      </c>
      <c r="F65" s="11"/>
      <c r="H65" s="11"/>
      <c r="I65" s="11" t="s">
        <v>17156</v>
      </c>
      <c r="J65" s="11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11" t="s">
        <v>584</v>
      </c>
      <c r="E66" s="11" t="s">
        <v>10899</v>
      </c>
      <c r="F66" s="11" t="s">
        <v>17320</v>
      </c>
      <c r="H66" s="11"/>
      <c r="I66" s="11" t="s">
        <v>17159</v>
      </c>
      <c r="J66" s="11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11" t="s">
        <v>166</v>
      </c>
      <c r="E67" s="11" t="s">
        <v>16493</v>
      </c>
      <c r="F67" s="11" t="s">
        <v>16489</v>
      </c>
      <c r="H67" s="11"/>
      <c r="I67" s="11" t="s">
        <v>17162</v>
      </c>
      <c r="J67" s="11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11" t="s">
        <v>4</v>
      </c>
      <c r="E68" s="11" t="s">
        <v>8</v>
      </c>
      <c r="F68" s="11"/>
      <c r="H68" s="11"/>
      <c r="I68" s="11" t="s">
        <v>17164</v>
      </c>
      <c r="J68" s="11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11" t="s">
        <v>17322</v>
      </c>
      <c r="E69" s="11" t="s">
        <v>1258</v>
      </c>
      <c r="F69" s="11"/>
      <c r="H69" s="11"/>
      <c r="I69" s="11" t="s">
        <v>17167</v>
      </c>
      <c r="J69" s="11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11" t="s">
        <v>17322</v>
      </c>
      <c r="E70" s="11" t="s">
        <v>465</v>
      </c>
      <c r="F70" s="11"/>
      <c r="H70" s="11"/>
      <c r="I70" s="11" t="s">
        <v>17170</v>
      </c>
      <c r="J70" s="11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11" t="s">
        <v>4</v>
      </c>
      <c r="E71" s="11" t="s">
        <v>8</v>
      </c>
      <c r="F71" s="11"/>
      <c r="H71" s="11"/>
      <c r="I71" s="11" t="s">
        <v>17173</v>
      </c>
      <c r="J71" s="1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11" t="s">
        <v>1590</v>
      </c>
      <c r="E72" s="11" t="s">
        <v>8</v>
      </c>
      <c r="F72" s="11"/>
      <c r="H72" s="11"/>
      <c r="I72" s="11" t="s">
        <v>17176</v>
      </c>
      <c r="J72" s="11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11" t="s">
        <v>4</v>
      </c>
      <c r="E73" s="11" t="s">
        <v>8</v>
      </c>
      <c r="F73" s="11"/>
      <c r="H73" s="11"/>
      <c r="I73" s="11" t="s">
        <v>17179</v>
      </c>
      <c r="J73" s="11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11" t="s">
        <v>1590</v>
      </c>
      <c r="E74" s="11" t="s">
        <v>8</v>
      </c>
      <c r="F74" s="11"/>
      <c r="H74" s="11"/>
      <c r="I74" s="11" t="s">
        <v>17182</v>
      </c>
      <c r="J74" s="11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11" t="s">
        <v>4</v>
      </c>
      <c r="E75" s="11" t="s">
        <v>8</v>
      </c>
      <c r="F75" s="11"/>
      <c r="H75" s="11"/>
      <c r="I75" s="11" t="s">
        <v>17185</v>
      </c>
      <c r="J75" s="11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11" t="s">
        <v>1590</v>
      </c>
      <c r="E76" s="11" t="s">
        <v>8</v>
      </c>
      <c r="F76" s="11"/>
      <c r="H76" s="11"/>
      <c r="I76" s="11" t="s">
        <v>17188</v>
      </c>
      <c r="J76" s="11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11" t="s">
        <v>4</v>
      </c>
      <c r="E77" s="11" t="s">
        <v>8</v>
      </c>
      <c r="F77" s="11"/>
      <c r="H77" s="11"/>
      <c r="I77" s="11" t="s">
        <v>17669</v>
      </c>
      <c r="J77" s="11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11" t="s">
        <v>585</v>
      </c>
      <c r="E78" s="11" t="s">
        <v>86</v>
      </c>
      <c r="F78" s="11"/>
      <c r="H78" s="11"/>
      <c r="I78" s="11" t="s">
        <v>17672</v>
      </c>
      <c r="J78" s="11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11" t="s">
        <v>4819</v>
      </c>
      <c r="E79" s="11" t="s">
        <v>10899</v>
      </c>
      <c r="F79" s="11"/>
      <c r="H79" s="11"/>
      <c r="I79" s="11" t="s">
        <v>17675</v>
      </c>
      <c r="J79" s="11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11" t="s">
        <v>4</v>
      </c>
      <c r="E80" s="11" t="s">
        <v>17747</v>
      </c>
      <c r="F80" s="11"/>
      <c r="H80" s="11"/>
      <c r="I80" s="11" t="s">
        <v>17678</v>
      </c>
      <c r="J80" s="11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11" t="s">
        <v>4</v>
      </c>
      <c r="E81" s="11" t="s">
        <v>17747</v>
      </c>
      <c r="F81" s="11"/>
      <c r="H81" s="11"/>
      <c r="I81" s="11" t="s">
        <v>17681</v>
      </c>
      <c r="J81" s="1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11" t="s">
        <v>17321</v>
      </c>
      <c r="E82" s="11" t="s">
        <v>10899</v>
      </c>
      <c r="F82" s="11"/>
      <c r="H82" s="11"/>
      <c r="I82" s="11" t="s">
        <v>17684</v>
      </c>
      <c r="J82" s="11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11" t="s">
        <v>584</v>
      </c>
      <c r="E83" s="11" t="s">
        <v>70</v>
      </c>
      <c r="F83" s="11" t="s">
        <v>17732</v>
      </c>
      <c r="H83" s="11"/>
      <c r="I83" s="11" t="s">
        <v>17687</v>
      </c>
      <c r="J83" s="11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11" t="s">
        <v>4</v>
      </c>
      <c r="E84" s="11" t="s">
        <v>17748</v>
      </c>
      <c r="F84" s="11"/>
      <c r="H84" s="11"/>
      <c r="I84" s="11" t="s">
        <v>17690</v>
      </c>
      <c r="J84" s="11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11" t="s">
        <v>137</v>
      </c>
      <c r="E85" s="11" t="s">
        <v>17730</v>
      </c>
      <c r="F85" s="11"/>
      <c r="H85" s="11"/>
      <c r="I85" s="11" t="s">
        <v>17693</v>
      </c>
      <c r="J85" s="11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11" t="s">
        <v>585</v>
      </c>
      <c r="E86" s="11" t="s">
        <v>86</v>
      </c>
      <c r="F86" s="11"/>
      <c r="H86" s="11"/>
      <c r="I86" s="11" t="s">
        <v>17696</v>
      </c>
      <c r="J86" s="11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11" t="s">
        <v>585</v>
      </c>
      <c r="E87" s="11" t="s">
        <v>86</v>
      </c>
      <c r="F87" s="11"/>
      <c r="H87" s="11"/>
      <c r="I87" s="11" t="s">
        <v>17699</v>
      </c>
      <c r="J87" s="11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11" t="s">
        <v>585</v>
      </c>
      <c r="E88" s="11" t="s">
        <v>86</v>
      </c>
      <c r="F88" s="11"/>
      <c r="H88" s="11"/>
      <c r="I88" s="11" t="s">
        <v>17702</v>
      </c>
      <c r="J88" s="11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11" t="s">
        <v>585</v>
      </c>
      <c r="E89" s="11" t="s">
        <v>86</v>
      </c>
      <c r="F89" s="11"/>
      <c r="H89" s="11"/>
      <c r="I89" s="11" t="s">
        <v>17705</v>
      </c>
      <c r="J89" s="11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11" t="s">
        <v>585</v>
      </c>
      <c r="E90" s="11" t="s">
        <v>86</v>
      </c>
      <c r="F90" s="11"/>
      <c r="H90" s="11"/>
      <c r="I90" s="11" t="s">
        <v>17708</v>
      </c>
      <c r="J90" s="11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11" t="s">
        <v>584</v>
      </c>
      <c r="E91" s="11" t="s">
        <v>10899</v>
      </c>
      <c r="F91" s="11"/>
      <c r="H91" s="11"/>
      <c r="I91" s="11" t="s">
        <v>17711</v>
      </c>
      <c r="J91" s="1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11" t="s">
        <v>4</v>
      </c>
      <c r="E92" s="11" t="s">
        <v>8</v>
      </c>
      <c r="F92" s="11"/>
      <c r="H92" s="11"/>
      <c r="I92" s="11" t="s">
        <v>17714</v>
      </c>
      <c r="J92" s="11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11" t="s">
        <v>585</v>
      </c>
      <c r="E93" s="11" t="s">
        <v>86</v>
      </c>
      <c r="F93" s="11"/>
      <c r="H93" s="11"/>
      <c r="I93" s="11" t="s">
        <v>17717</v>
      </c>
      <c r="J93" s="11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11" t="s">
        <v>585</v>
      </c>
      <c r="E94" s="11" t="s">
        <v>86</v>
      </c>
      <c r="F94" s="11"/>
      <c r="H94" s="11"/>
      <c r="I94" s="11" t="s">
        <v>17720</v>
      </c>
      <c r="J94" s="11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11" t="s">
        <v>4</v>
      </c>
      <c r="E95" s="11" t="s">
        <v>8</v>
      </c>
      <c r="F95" s="11"/>
      <c r="H95" s="11"/>
      <c r="I95" s="11" t="s">
        <v>17723</v>
      </c>
      <c r="J95" s="11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11" t="s">
        <v>4</v>
      </c>
      <c r="E96" s="11" t="s">
        <v>8</v>
      </c>
      <c r="F96" s="11"/>
      <c r="H96" s="11"/>
      <c r="I96" s="11" t="s">
        <v>18148</v>
      </c>
      <c r="J96" s="11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11" t="s">
        <v>585</v>
      </c>
      <c r="E97" s="11" t="s">
        <v>86</v>
      </c>
      <c r="F97" s="11"/>
      <c r="H97" s="11"/>
      <c r="I97" s="11" t="s">
        <v>18151</v>
      </c>
      <c r="J97" s="11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11" t="s">
        <v>585</v>
      </c>
      <c r="E98" s="11" t="s">
        <v>86</v>
      </c>
      <c r="F98" s="11"/>
      <c r="H98" s="11"/>
      <c r="I98" s="11" t="s">
        <v>18154</v>
      </c>
      <c r="J98" s="11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11" t="s">
        <v>585</v>
      </c>
      <c r="E99" s="11" t="s">
        <v>86</v>
      </c>
      <c r="F99" s="11"/>
      <c r="H99" s="11"/>
      <c r="I99" s="11" t="s">
        <v>18157</v>
      </c>
      <c r="J99" s="11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11" t="s">
        <v>585</v>
      </c>
      <c r="E100" s="11" t="s">
        <v>86</v>
      </c>
      <c r="F100" s="11"/>
      <c r="H100" s="11"/>
      <c r="I100" s="11" t="s">
        <v>18160</v>
      </c>
      <c r="J100" s="11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11" t="s">
        <v>585</v>
      </c>
      <c r="E101" s="11" t="s">
        <v>86</v>
      </c>
      <c r="F101" s="11"/>
      <c r="H101" s="11"/>
      <c r="I101" s="11" t="s">
        <v>18163</v>
      </c>
      <c r="J101" s="1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11" t="s">
        <v>18185</v>
      </c>
      <c r="E102" s="11" t="s">
        <v>86</v>
      </c>
      <c r="F102" s="11"/>
      <c r="H102" s="11"/>
      <c r="I102" s="11" t="s">
        <v>18166</v>
      </c>
      <c r="J102" s="11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11" t="s">
        <v>4</v>
      </c>
      <c r="E103" s="11" t="s">
        <v>7221</v>
      </c>
      <c r="F103" s="11"/>
      <c r="H103" s="11"/>
      <c r="I103" s="11" t="s">
        <v>18169</v>
      </c>
      <c r="J103" s="11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11"/>
      <c r="E104" s="11"/>
      <c r="F104" s="11"/>
      <c r="H104" s="11"/>
      <c r="I104" s="11" t="s">
        <v>18172</v>
      </c>
      <c r="J104" s="11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11" t="s">
        <v>4</v>
      </c>
      <c r="E105" s="11" t="s">
        <v>8</v>
      </c>
      <c r="F105" s="11"/>
      <c r="H105" s="11"/>
      <c r="I105" s="11" t="s">
        <v>18175</v>
      </c>
      <c r="J105" s="11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11" t="s">
        <v>4</v>
      </c>
      <c r="E106" s="11" t="s">
        <v>8</v>
      </c>
      <c r="F106" s="11"/>
      <c r="H106" s="11"/>
      <c r="I106" s="11" t="s">
        <v>18663</v>
      </c>
      <c r="J106" s="11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11" t="s">
        <v>17321</v>
      </c>
      <c r="E107" s="11" t="s">
        <v>10899</v>
      </c>
      <c r="F107" s="11"/>
      <c r="H107" s="11"/>
      <c r="I107" s="11" t="s">
        <v>18666</v>
      </c>
      <c r="J107" s="11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11" t="s">
        <v>137</v>
      </c>
      <c r="E108" s="11" t="s">
        <v>18714</v>
      </c>
      <c r="F108" s="11"/>
      <c r="H108" s="11"/>
      <c r="I108" s="11" t="s">
        <v>18669</v>
      </c>
      <c r="J108" s="11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11" t="s">
        <v>137</v>
      </c>
      <c r="E109" s="11" t="s">
        <v>70</v>
      </c>
      <c r="F109" s="11"/>
      <c r="H109" s="11"/>
      <c r="I109" s="11" t="s">
        <v>18672</v>
      </c>
      <c r="J109" s="11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11" t="s">
        <v>4</v>
      </c>
      <c r="E110" s="11" t="s">
        <v>8</v>
      </c>
      <c r="F110" s="11"/>
      <c r="H110" s="11"/>
      <c r="I110" s="11" t="s">
        <v>18675</v>
      </c>
      <c r="J110" s="11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11" t="s">
        <v>137</v>
      </c>
      <c r="E111" s="11" t="s">
        <v>18699</v>
      </c>
      <c r="F111" s="11"/>
      <c r="H111" s="11"/>
      <c r="I111" s="11" t="s">
        <v>18678</v>
      </c>
      <c r="J111" s="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11" t="s">
        <v>4</v>
      </c>
      <c r="E112" s="11" t="s">
        <v>8</v>
      </c>
      <c r="F112" s="11"/>
      <c r="H112" s="11"/>
      <c r="I112" s="11" t="s">
        <v>18681</v>
      </c>
      <c r="J112" s="11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11" t="s">
        <v>18717</v>
      </c>
      <c r="E113" s="11" t="s">
        <v>10899</v>
      </c>
      <c r="F113" s="11" t="s">
        <v>17729</v>
      </c>
      <c r="H113" s="11"/>
      <c r="I113" s="11" t="s">
        <v>18684</v>
      </c>
      <c r="J113" s="11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11" t="s">
        <v>4819</v>
      </c>
      <c r="E114" s="11" t="s">
        <v>10899</v>
      </c>
      <c r="F114" s="11"/>
      <c r="H114" s="11"/>
      <c r="I114" s="11" t="s">
        <v>18687</v>
      </c>
      <c r="J114" s="11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11" t="s">
        <v>4819</v>
      </c>
      <c r="E115" s="11" t="s">
        <v>10899</v>
      </c>
      <c r="F115" s="11"/>
      <c r="H115" s="11"/>
      <c r="I115" s="11" t="s">
        <v>18690</v>
      </c>
      <c r="J115" s="11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11" t="s">
        <v>585</v>
      </c>
      <c r="E116" s="11" t="s">
        <v>86</v>
      </c>
      <c r="F116" s="11"/>
      <c r="H116" s="11"/>
      <c r="I116" s="11" t="s">
        <v>18693</v>
      </c>
      <c r="J116" s="11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11" t="s">
        <v>4</v>
      </c>
      <c r="E117" s="11" t="s">
        <v>8</v>
      </c>
      <c r="F117" s="11"/>
      <c r="H117" s="11"/>
      <c r="I117" s="11" t="s">
        <v>18696</v>
      </c>
      <c r="J117" s="11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11" t="s">
        <v>4</v>
      </c>
      <c r="E118" s="11" t="s">
        <v>8</v>
      </c>
      <c r="F118" s="11"/>
      <c r="H118" s="11"/>
      <c r="I118" s="11" t="s">
        <v>19141</v>
      </c>
      <c r="J118" s="11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11" t="s">
        <v>6300</v>
      </c>
      <c r="E119" s="11" t="s">
        <v>19223</v>
      </c>
      <c r="F119" s="11"/>
      <c r="H119" s="11"/>
      <c r="I119" s="11" t="s">
        <v>19144</v>
      </c>
      <c r="J119" s="11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11" t="s">
        <v>6300</v>
      </c>
      <c r="E120" s="11" t="s">
        <v>19223</v>
      </c>
      <c r="F120" s="11"/>
      <c r="H120" s="11" t="s">
        <v>2295</v>
      </c>
      <c r="I120" s="11" t="s">
        <v>19147</v>
      </c>
      <c r="J120" s="11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11" t="s">
        <v>4819</v>
      </c>
      <c r="E121" s="11" t="s">
        <v>19224</v>
      </c>
      <c r="F121" s="11"/>
      <c r="H121" s="11"/>
      <c r="I121" s="11" t="s">
        <v>19150</v>
      </c>
      <c r="J121" s="1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11" t="s">
        <v>584</v>
      </c>
      <c r="E122" s="11" t="s">
        <v>19224</v>
      </c>
      <c r="F122" s="11"/>
      <c r="H122" s="11"/>
      <c r="I122" s="11" t="s">
        <v>19153</v>
      </c>
      <c r="J122" s="11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11" t="s">
        <v>4</v>
      </c>
      <c r="E123" s="11" t="s">
        <v>8</v>
      </c>
      <c r="F123" s="11"/>
      <c r="H123" s="11"/>
      <c r="I123" s="11" t="s">
        <v>19156</v>
      </c>
      <c r="J123" s="11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11" t="s">
        <v>4</v>
      </c>
      <c r="E124" s="11" t="s">
        <v>8</v>
      </c>
      <c r="F124" s="11"/>
      <c r="H124" s="11"/>
      <c r="I124" s="11" t="s">
        <v>19159</v>
      </c>
      <c r="J124" s="11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11" t="s">
        <v>4</v>
      </c>
      <c r="E125" s="11" t="s">
        <v>8</v>
      </c>
      <c r="F125" s="11"/>
      <c r="H125" s="11"/>
      <c r="I125" s="11" t="s">
        <v>19162</v>
      </c>
      <c r="J125" s="11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11" t="s">
        <v>585</v>
      </c>
      <c r="E126" s="11" t="s">
        <v>86</v>
      </c>
      <c r="F126" s="11"/>
      <c r="H126" s="11"/>
      <c r="I126" s="11" t="s">
        <v>19165</v>
      </c>
      <c r="J126" s="11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11" t="s">
        <v>585</v>
      </c>
      <c r="E127" s="11" t="s">
        <v>86</v>
      </c>
      <c r="F127" s="11"/>
      <c r="H127" s="11"/>
      <c r="I127" s="11" t="s">
        <v>19168</v>
      </c>
      <c r="J127" s="11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11" t="s">
        <v>585</v>
      </c>
      <c r="E128" s="11" t="s">
        <v>86</v>
      </c>
      <c r="F128" s="11"/>
      <c r="H128" s="11"/>
      <c r="I128" s="11" t="s">
        <v>19171</v>
      </c>
      <c r="J128" s="11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11" t="s">
        <v>137</v>
      </c>
      <c r="E129" s="11" t="s">
        <v>70</v>
      </c>
      <c r="F129" s="11"/>
      <c r="H129" s="11"/>
      <c r="I129" s="11" t="s">
        <v>19174</v>
      </c>
      <c r="J129" s="11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11" t="s">
        <v>585</v>
      </c>
      <c r="E130" s="11" t="s">
        <v>86</v>
      </c>
      <c r="F130" s="11"/>
      <c r="H130" s="11"/>
      <c r="I130" s="11" t="s">
        <v>19177</v>
      </c>
      <c r="J130" s="11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11" t="s">
        <v>4</v>
      </c>
      <c r="E131" s="11" t="s">
        <v>8</v>
      </c>
      <c r="F131" s="11"/>
      <c r="H131" s="11"/>
      <c r="I131" s="11" t="s">
        <v>19180</v>
      </c>
      <c r="J131" s="1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11" t="s">
        <v>137</v>
      </c>
      <c r="E132" s="11" t="s">
        <v>16488</v>
      </c>
      <c r="F132" s="11"/>
      <c r="H132" s="11" t="s">
        <v>19235</v>
      </c>
      <c r="I132" s="11" t="s">
        <v>19183</v>
      </c>
      <c r="J132" s="11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11" t="s">
        <v>4</v>
      </c>
      <c r="E133" s="11" t="s">
        <v>8</v>
      </c>
      <c r="F133" s="11"/>
      <c r="H133" s="11"/>
      <c r="I133" s="11" t="s">
        <v>19186</v>
      </c>
      <c r="J133" s="11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11" t="s">
        <v>4</v>
      </c>
      <c r="E134" s="11" t="s">
        <v>8</v>
      </c>
      <c r="F134" s="11"/>
      <c r="H134" s="11"/>
      <c r="I134" s="11" t="s">
        <v>19189</v>
      </c>
      <c r="J134" s="11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11" t="s">
        <v>137</v>
      </c>
      <c r="E135" s="11" t="s">
        <v>19226</v>
      </c>
      <c r="F135" s="11"/>
      <c r="H135" s="11"/>
      <c r="I135" s="11" t="s">
        <v>19192</v>
      </c>
      <c r="J135" s="11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11" t="s">
        <v>225</v>
      </c>
      <c r="E136" s="11" t="s">
        <v>19226</v>
      </c>
      <c r="F136" s="11" t="s">
        <v>58</v>
      </c>
      <c r="H136" s="11"/>
      <c r="I136" s="11" t="s">
        <v>19195</v>
      </c>
      <c r="J136" s="11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11" t="s">
        <v>225</v>
      </c>
      <c r="E137" s="11" t="s">
        <v>19226</v>
      </c>
      <c r="F137" s="11" t="s">
        <v>18715</v>
      </c>
      <c r="H137" s="11"/>
      <c r="I137" s="11" t="s">
        <v>19198</v>
      </c>
      <c r="J137" s="11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11" t="s">
        <v>225</v>
      </c>
      <c r="E138" s="11" t="s">
        <v>19226</v>
      </c>
      <c r="F138" s="11" t="s">
        <v>18715</v>
      </c>
      <c r="H138" s="11"/>
      <c r="I138" s="11" t="s">
        <v>19201</v>
      </c>
      <c r="J138" s="11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11" t="s">
        <v>225</v>
      </c>
      <c r="E139" s="11" t="s">
        <v>19226</v>
      </c>
      <c r="F139" s="11" t="s">
        <v>18715</v>
      </c>
      <c r="H139" s="11"/>
      <c r="I139" s="11" t="s">
        <v>19204</v>
      </c>
      <c r="J139" s="11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11" t="s">
        <v>3307</v>
      </c>
      <c r="E140" s="11" t="s">
        <v>19226</v>
      </c>
      <c r="F140" s="11"/>
      <c r="H140" s="11"/>
      <c r="I140" s="11" t="s">
        <v>19207</v>
      </c>
      <c r="J140" s="11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11" t="s">
        <v>16513</v>
      </c>
      <c r="E141" s="11" t="s">
        <v>19226</v>
      </c>
      <c r="F141" s="11" t="s">
        <v>4140</v>
      </c>
      <c r="H141" s="11"/>
      <c r="I141" s="11" t="s">
        <v>19210</v>
      </c>
      <c r="J141" s="1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11" t="s">
        <v>4</v>
      </c>
      <c r="E142" s="11" t="s">
        <v>8</v>
      </c>
      <c r="F142" s="11"/>
      <c r="H142" s="11"/>
      <c r="I142" s="11" t="s">
        <v>19455</v>
      </c>
      <c r="J142" s="11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11" t="s">
        <v>4</v>
      </c>
      <c r="E143" s="11" t="s">
        <v>8</v>
      </c>
      <c r="F143" s="11"/>
      <c r="H143" s="11"/>
      <c r="I143" s="11" t="s">
        <v>19458</v>
      </c>
      <c r="J143" s="11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11" t="s">
        <v>1590</v>
      </c>
      <c r="E144" s="11" t="s">
        <v>8</v>
      </c>
      <c r="F144" s="11"/>
      <c r="H144" s="11"/>
      <c r="I144" s="11" t="s">
        <v>19461</v>
      </c>
      <c r="J144" s="11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11" t="s">
        <v>4</v>
      </c>
      <c r="E145" s="11" t="s">
        <v>8</v>
      </c>
      <c r="F145" s="11"/>
      <c r="H145" s="11"/>
      <c r="I145" s="11" t="s">
        <v>19464</v>
      </c>
      <c r="J145" s="11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11" t="s">
        <v>4</v>
      </c>
      <c r="E146" s="11" t="s">
        <v>8</v>
      </c>
      <c r="F146" s="11"/>
      <c r="H146" s="11"/>
      <c r="I146" s="11" t="s">
        <v>19467</v>
      </c>
      <c r="J146" s="11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11" t="s">
        <v>4</v>
      </c>
      <c r="E147" s="11" t="s">
        <v>8</v>
      </c>
      <c r="F147" s="11"/>
      <c r="H147" s="11"/>
      <c r="I147" s="11" t="s">
        <v>19470</v>
      </c>
      <c r="J147" s="11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11" t="s">
        <v>1590</v>
      </c>
      <c r="E148" s="11" t="s">
        <v>8</v>
      </c>
      <c r="F148" s="11"/>
      <c r="H148" s="11"/>
      <c r="I148" s="11" t="s">
        <v>19473</v>
      </c>
      <c r="J148" s="11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11" t="s">
        <v>4</v>
      </c>
      <c r="E149" s="11" t="s">
        <v>8</v>
      </c>
      <c r="F149" s="11"/>
      <c r="H149" s="11"/>
      <c r="I149" s="11" t="s">
        <v>19803</v>
      </c>
      <c r="J149" s="11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11" t="s">
        <v>12</v>
      </c>
      <c r="E150" s="11"/>
      <c r="F150" s="11"/>
      <c r="H150" s="11"/>
      <c r="I150" s="11" t="s">
        <v>19806</v>
      </c>
      <c r="J150" s="11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11" t="s">
        <v>4</v>
      </c>
      <c r="E151" s="11" t="s">
        <v>8</v>
      </c>
      <c r="F151" s="11"/>
      <c r="H151" s="11"/>
      <c r="I151" s="11" t="s">
        <v>19809</v>
      </c>
      <c r="J151" s="1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11" t="s">
        <v>4</v>
      </c>
      <c r="E152" s="11" t="s">
        <v>8</v>
      </c>
      <c r="F152" s="11"/>
      <c r="H152" s="11"/>
      <c r="I152" s="11" t="s">
        <v>19812</v>
      </c>
      <c r="J152" s="11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11" t="s">
        <v>585</v>
      </c>
      <c r="E153" s="11" t="s">
        <v>86</v>
      </c>
      <c r="F153" s="11"/>
      <c r="H153" s="11"/>
      <c r="I153" s="11" t="s">
        <v>19815</v>
      </c>
      <c r="J153" s="11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11" t="s">
        <v>4</v>
      </c>
      <c r="E154" s="11" t="s">
        <v>8</v>
      </c>
      <c r="F154" s="11"/>
      <c r="H154" s="11"/>
      <c r="I154" s="11" t="s">
        <v>19818</v>
      </c>
      <c r="J154" s="11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11" t="s">
        <v>19866</v>
      </c>
      <c r="E155" s="11"/>
      <c r="F155" s="11"/>
      <c r="H155" s="11"/>
      <c r="I155" s="11" t="s">
        <v>19821</v>
      </c>
      <c r="J155" s="11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11" t="s">
        <v>19867</v>
      </c>
      <c r="E156" s="11"/>
      <c r="F156" s="11"/>
      <c r="H156" s="11"/>
      <c r="I156" s="11" t="s">
        <v>19824</v>
      </c>
      <c r="J156" s="11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11" t="s">
        <v>585</v>
      </c>
      <c r="E157" s="11" t="s">
        <v>86</v>
      </c>
      <c r="F157" s="11"/>
      <c r="H157" s="11"/>
      <c r="I157" s="11" t="s">
        <v>19827</v>
      </c>
      <c r="J157" s="11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11" t="s">
        <v>7960</v>
      </c>
      <c r="E158" s="11" t="s">
        <v>10903</v>
      </c>
      <c r="F158" s="11"/>
      <c r="H158" s="11"/>
      <c r="I158" s="11" t="s">
        <v>19830</v>
      </c>
      <c r="J158" s="11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11" t="s">
        <v>584</v>
      </c>
      <c r="E159" s="11" t="s">
        <v>10903</v>
      </c>
      <c r="F159" s="11"/>
      <c r="H159" s="11" t="s">
        <v>2295</v>
      </c>
      <c r="I159" s="11" t="s">
        <v>19833</v>
      </c>
      <c r="J159" s="11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11" t="s">
        <v>4</v>
      </c>
      <c r="E160" s="11" t="s">
        <v>8</v>
      </c>
      <c r="F160" s="11"/>
      <c r="H160" s="11"/>
      <c r="I160" s="11" t="s">
        <v>19836</v>
      </c>
      <c r="J160" s="11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11" t="s">
        <v>4</v>
      </c>
      <c r="E161" s="11" t="s">
        <v>8</v>
      </c>
      <c r="F161" s="11"/>
      <c r="H161" s="11"/>
      <c r="I161" s="11" t="s">
        <v>19839</v>
      </c>
      <c r="J161" s="1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11" t="s">
        <v>585</v>
      </c>
      <c r="E162" s="11" t="s">
        <v>86</v>
      </c>
      <c r="F162" s="11"/>
      <c r="H162" s="11"/>
      <c r="I162" s="11" t="s">
        <v>19842</v>
      </c>
      <c r="J162" s="11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11" t="s">
        <v>3307</v>
      </c>
      <c r="E163" s="11" t="s">
        <v>4838</v>
      </c>
      <c r="F163" s="11" t="s">
        <v>58</v>
      </c>
      <c r="H163" s="11"/>
      <c r="I163" s="11" t="s">
        <v>19845</v>
      </c>
      <c r="J163" s="11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11" t="s">
        <v>584</v>
      </c>
      <c r="E164" s="11" t="s">
        <v>4838</v>
      </c>
      <c r="F164" s="11" t="s">
        <v>58</v>
      </c>
      <c r="H164" s="11"/>
      <c r="I164" s="11" t="s">
        <v>19848</v>
      </c>
      <c r="J164" s="11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11" t="s">
        <v>4</v>
      </c>
      <c r="E165" s="11" t="s">
        <v>1521</v>
      </c>
      <c r="F165" s="11"/>
      <c r="H165" s="11"/>
      <c r="I165" s="11" t="s">
        <v>19851</v>
      </c>
      <c r="J165" s="11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11" t="s">
        <v>4</v>
      </c>
      <c r="E166" s="11" t="s">
        <v>8</v>
      </c>
      <c r="F166" s="11"/>
      <c r="H166" s="11"/>
      <c r="I166" s="11" t="s">
        <v>19854</v>
      </c>
      <c r="J166" s="11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11" t="s">
        <v>4</v>
      </c>
      <c r="E167" s="11" t="s">
        <v>17748</v>
      </c>
      <c r="F167" s="11"/>
      <c r="H167" s="11"/>
      <c r="I167" s="11" t="s">
        <v>20330</v>
      </c>
      <c r="J167" s="11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11" t="s">
        <v>585</v>
      </c>
      <c r="E168" s="11" t="s">
        <v>86</v>
      </c>
      <c r="F168" s="11"/>
      <c r="H168" s="11"/>
      <c r="I168" s="11" t="s">
        <v>20333</v>
      </c>
      <c r="J168" s="11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11" t="s">
        <v>585</v>
      </c>
      <c r="E169" s="11" t="s">
        <v>86</v>
      </c>
      <c r="F169" s="11"/>
      <c r="H169" s="11"/>
      <c r="I169" s="11" t="s">
        <v>20336</v>
      </c>
      <c r="J169" s="11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11" t="s">
        <v>585</v>
      </c>
      <c r="E170" s="11" t="s">
        <v>86</v>
      </c>
      <c r="F170" s="11"/>
      <c r="H170" s="11"/>
      <c r="I170" s="11" t="s">
        <v>20339</v>
      </c>
      <c r="J170" s="11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11" t="s">
        <v>585</v>
      </c>
      <c r="E171" s="11" t="s">
        <v>86</v>
      </c>
      <c r="F171" s="11"/>
      <c r="H171" s="11"/>
      <c r="I171" s="11" t="s">
        <v>20342</v>
      </c>
      <c r="J171" s="1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11" t="s">
        <v>4</v>
      </c>
      <c r="E172" s="11" t="s">
        <v>8</v>
      </c>
      <c r="F172" s="11"/>
      <c r="H172" s="11"/>
      <c r="I172" s="11" t="s">
        <v>20345</v>
      </c>
      <c r="J172" s="11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11" t="s">
        <v>4</v>
      </c>
      <c r="E173" s="11" t="s">
        <v>8</v>
      </c>
      <c r="F173" s="11"/>
      <c r="H173" s="11"/>
      <c r="I173" s="11" t="s">
        <v>20348</v>
      </c>
      <c r="J173" s="11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11" t="s">
        <v>585</v>
      </c>
      <c r="E174" s="11" t="s">
        <v>86</v>
      </c>
      <c r="F174" s="11"/>
      <c r="H174" s="11"/>
      <c r="I174" s="11" t="s">
        <v>20351</v>
      </c>
      <c r="J174" s="11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11" t="s">
        <v>585</v>
      </c>
      <c r="E175" s="11" t="s">
        <v>86</v>
      </c>
      <c r="F175" s="11"/>
      <c r="H175" s="11"/>
      <c r="I175" s="11" t="s">
        <v>20354</v>
      </c>
      <c r="J175" s="11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11" t="s">
        <v>585</v>
      </c>
      <c r="E176" s="11" t="s">
        <v>86</v>
      </c>
      <c r="F176" s="11"/>
      <c r="H176" s="11"/>
      <c r="I176" s="11" t="s">
        <v>20357</v>
      </c>
      <c r="J176" s="11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11" t="s">
        <v>585</v>
      </c>
      <c r="E177" s="11" t="s">
        <v>86</v>
      </c>
      <c r="F177" s="11"/>
      <c r="H177" s="11"/>
      <c r="I177" s="11" t="s">
        <v>20360</v>
      </c>
      <c r="J177" s="11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11" t="s">
        <v>585</v>
      </c>
      <c r="E178" s="11" t="s">
        <v>86</v>
      </c>
      <c r="F178" s="11"/>
      <c r="H178" s="11"/>
      <c r="I178" s="11" t="s">
        <v>20363</v>
      </c>
      <c r="J178" s="11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11" t="s">
        <v>585</v>
      </c>
      <c r="E179" s="11" t="s">
        <v>86</v>
      </c>
      <c r="F179" s="11"/>
      <c r="H179" s="11"/>
      <c r="I179" s="11" t="s">
        <v>20366</v>
      </c>
      <c r="J179" s="11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11" t="s">
        <v>585</v>
      </c>
      <c r="E180" s="11" t="s">
        <v>86</v>
      </c>
      <c r="F180" s="11"/>
      <c r="H180" s="11"/>
      <c r="I180" s="11" t="s">
        <v>20369</v>
      </c>
      <c r="J180" s="11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11" t="s">
        <v>585</v>
      </c>
      <c r="E181" s="11" t="s">
        <v>86</v>
      </c>
      <c r="F181" s="11"/>
      <c r="H181" s="11"/>
      <c r="I181" s="11" t="s">
        <v>20372</v>
      </c>
      <c r="J181" s="1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11" t="s">
        <v>585</v>
      </c>
      <c r="E182" s="11" t="s">
        <v>86</v>
      </c>
      <c r="F182" s="11"/>
      <c r="H182" s="11"/>
      <c r="I182" s="11" t="s">
        <v>20375</v>
      </c>
      <c r="J182" s="11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11" t="s">
        <v>585</v>
      </c>
      <c r="E183" s="11" t="s">
        <v>86</v>
      </c>
      <c r="F183" s="11"/>
      <c r="H183" s="11"/>
      <c r="I183" s="11" t="s">
        <v>20378</v>
      </c>
      <c r="J183" s="11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11" t="s">
        <v>4</v>
      </c>
      <c r="E184" s="11" t="s">
        <v>8</v>
      </c>
      <c r="F184" s="11"/>
      <c r="H184" s="11"/>
      <c r="I184" s="11" t="s">
        <v>20381</v>
      </c>
      <c r="J184" s="11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11" t="s">
        <v>4</v>
      </c>
      <c r="E185" s="11" t="s">
        <v>8</v>
      </c>
      <c r="F185" s="11"/>
      <c r="H185" s="11"/>
      <c r="I185" s="11" t="s">
        <v>20384</v>
      </c>
      <c r="J185" s="11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11" t="s">
        <v>4</v>
      </c>
      <c r="E186" s="11" t="s">
        <v>8</v>
      </c>
      <c r="F186" s="11"/>
      <c r="H186" s="11"/>
      <c r="I186" s="11" t="s">
        <v>20387</v>
      </c>
      <c r="J186" s="11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11" t="s">
        <v>4</v>
      </c>
      <c r="E187" s="11" t="s">
        <v>8</v>
      </c>
      <c r="F187" s="11"/>
      <c r="H187" s="11"/>
      <c r="I187" s="11" t="s">
        <v>20840</v>
      </c>
      <c r="J187" s="11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11" t="s">
        <v>4</v>
      </c>
      <c r="E188" s="11" t="s">
        <v>6931</v>
      </c>
      <c r="F188" s="11"/>
      <c r="H188" s="11"/>
      <c r="I188" s="11" t="s">
        <v>20843</v>
      </c>
      <c r="J188" s="11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11" t="s">
        <v>4</v>
      </c>
      <c r="E189" s="11" t="s">
        <v>8</v>
      </c>
      <c r="F189" s="11"/>
      <c r="H189" s="11"/>
      <c r="I189" s="11" t="s">
        <v>20846</v>
      </c>
      <c r="J189" s="11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11" t="s">
        <v>4</v>
      </c>
      <c r="E190" s="11" t="s">
        <v>8</v>
      </c>
      <c r="F190" s="11"/>
      <c r="H190" s="11"/>
      <c r="I190" s="11" t="s">
        <v>20849</v>
      </c>
      <c r="J190" s="11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11" t="s">
        <v>4</v>
      </c>
      <c r="E191" s="11" t="s">
        <v>8</v>
      </c>
      <c r="F191" s="11"/>
      <c r="H191" s="11"/>
      <c r="I191" s="11" t="s">
        <v>20852</v>
      </c>
      <c r="J191" s="1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11" t="s">
        <v>4</v>
      </c>
      <c r="E192" s="11" t="s">
        <v>8</v>
      </c>
      <c r="F192" s="11"/>
      <c r="H192" s="11"/>
      <c r="I192" s="11" t="s">
        <v>20855</v>
      </c>
      <c r="J192" s="11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11" t="s">
        <v>4</v>
      </c>
      <c r="E193" s="11" t="s">
        <v>8</v>
      </c>
      <c r="F193" s="11"/>
      <c r="H193" s="11"/>
      <c r="I193" s="11" t="s">
        <v>20858</v>
      </c>
      <c r="J193" s="11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11" t="s">
        <v>1590</v>
      </c>
      <c r="E194" s="11" t="s">
        <v>8</v>
      </c>
      <c r="F194" s="11"/>
      <c r="H194" s="11"/>
      <c r="I194" s="11" t="s">
        <v>20861</v>
      </c>
      <c r="J194" s="11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11" t="s">
        <v>4</v>
      </c>
      <c r="E195" s="11" t="s">
        <v>8</v>
      </c>
      <c r="F195" s="11"/>
      <c r="H195" s="11"/>
      <c r="I195" s="11" t="s">
        <v>21519</v>
      </c>
      <c r="J195" s="11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11" t="s">
        <v>1590</v>
      </c>
      <c r="E196" s="11" t="s">
        <v>8</v>
      </c>
      <c r="F196" s="11"/>
      <c r="H196" s="11"/>
      <c r="I196" s="11" t="s">
        <v>21522</v>
      </c>
      <c r="J196" s="11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11" t="s">
        <v>585</v>
      </c>
      <c r="E197" s="11" t="s">
        <v>86</v>
      </c>
      <c r="F197" s="11"/>
      <c r="H197" s="11"/>
      <c r="I197" s="11" t="s">
        <v>21525</v>
      </c>
      <c r="J197" s="11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11" t="s">
        <v>585</v>
      </c>
      <c r="E198" s="11" t="s">
        <v>86</v>
      </c>
      <c r="F198" s="11"/>
      <c r="H198" s="11"/>
      <c r="I198" s="11" t="s">
        <v>21527</v>
      </c>
      <c r="J198" s="11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11" t="s">
        <v>21573</v>
      </c>
      <c r="E199" s="11"/>
      <c r="F199" s="11"/>
      <c r="H199" s="11"/>
      <c r="I199" s="11" t="s">
        <v>21530</v>
      </c>
      <c r="J199" s="11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11" t="s">
        <v>585</v>
      </c>
      <c r="E200" s="11" t="s">
        <v>86</v>
      </c>
      <c r="F200" s="11"/>
      <c r="H200" s="11"/>
      <c r="I200" s="11" t="s">
        <v>21535</v>
      </c>
      <c r="J200" s="11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11" t="s">
        <v>585</v>
      </c>
      <c r="E201" s="11" t="s">
        <v>86</v>
      </c>
      <c r="F201" s="11"/>
      <c r="H201" s="11"/>
      <c r="I201" s="11" t="s">
        <v>21538</v>
      </c>
      <c r="J201" s="1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11" t="s">
        <v>12</v>
      </c>
      <c r="E202" s="11"/>
      <c r="F202" s="11"/>
      <c r="H202" s="11"/>
      <c r="I202" s="11" t="s">
        <v>21541</v>
      </c>
      <c r="J202" s="11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11" t="s">
        <v>4</v>
      </c>
      <c r="E203" s="11" t="s">
        <v>8</v>
      </c>
      <c r="F203" s="11"/>
      <c r="H203" s="11"/>
      <c r="I203" s="11" t="s">
        <v>21544</v>
      </c>
      <c r="J203" s="11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11" t="s">
        <v>4</v>
      </c>
      <c r="E204" s="11" t="s">
        <v>8</v>
      </c>
      <c r="F204" s="11"/>
      <c r="H204" s="11"/>
      <c r="I204" s="11" t="s">
        <v>22030</v>
      </c>
      <c r="J204" s="11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11" t="s">
        <v>225</v>
      </c>
      <c r="E205" s="11" t="s">
        <v>10903</v>
      </c>
      <c r="F205" s="11" t="s">
        <v>2289</v>
      </c>
      <c r="H205" s="11" t="s">
        <v>7321</v>
      </c>
      <c r="I205" s="11" t="s">
        <v>22084</v>
      </c>
      <c r="J205" s="11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11" t="s">
        <v>225</v>
      </c>
      <c r="E206" s="11" t="s">
        <v>10903</v>
      </c>
      <c r="F206" s="11" t="s">
        <v>2289</v>
      </c>
      <c r="H206" s="11" t="s">
        <v>7321</v>
      </c>
      <c r="I206" s="11" t="s">
        <v>22087</v>
      </c>
      <c r="J206" s="11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11" t="s">
        <v>225</v>
      </c>
      <c r="E207" s="11" t="s">
        <v>10903</v>
      </c>
      <c r="F207" s="11" t="s">
        <v>2289</v>
      </c>
      <c r="H207" s="11" t="s">
        <v>7321</v>
      </c>
      <c r="I207" s="11" t="s">
        <v>22090</v>
      </c>
      <c r="J207" s="11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11" t="s">
        <v>225</v>
      </c>
      <c r="E208" s="11" t="s">
        <v>10903</v>
      </c>
      <c r="F208" s="11" t="s">
        <v>2289</v>
      </c>
      <c r="H208" s="11" t="s">
        <v>7321</v>
      </c>
      <c r="I208" s="11" t="s">
        <v>22093</v>
      </c>
      <c r="J208" s="11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11" t="s">
        <v>584</v>
      </c>
      <c r="E209" s="11" t="s">
        <v>10903</v>
      </c>
      <c r="F209" s="11" t="s">
        <v>58</v>
      </c>
      <c r="H209" s="11" t="s">
        <v>7321</v>
      </c>
      <c r="I209" s="11" t="s">
        <v>22096</v>
      </c>
      <c r="J209" s="11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11" t="s">
        <v>585</v>
      </c>
      <c r="E210" s="11" t="s">
        <v>86</v>
      </c>
      <c r="F210" s="11"/>
      <c r="H210" s="11"/>
      <c r="I210" s="11" t="s">
        <v>22033</v>
      </c>
      <c r="J210" s="11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11" t="s">
        <v>22099</v>
      </c>
      <c r="E211" s="11"/>
      <c r="F211" s="11"/>
      <c r="H211" s="11"/>
      <c r="I211" s="11" t="s">
        <v>22036</v>
      </c>
      <c r="J211" s="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11" t="s">
        <v>225</v>
      </c>
      <c r="E212" s="11" t="s">
        <v>22069</v>
      </c>
      <c r="F212" s="11" t="s">
        <v>58</v>
      </c>
      <c r="H212" s="11"/>
      <c r="I212" s="11" t="s">
        <v>22038</v>
      </c>
      <c r="J212" s="11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11" t="s">
        <v>225</v>
      </c>
      <c r="E213" s="11" t="s">
        <v>22069</v>
      </c>
      <c r="F213" s="11" t="s">
        <v>58</v>
      </c>
      <c r="H213" s="11"/>
      <c r="I213" s="11" t="s">
        <v>22041</v>
      </c>
      <c r="J213" s="11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11" t="s">
        <v>225</v>
      </c>
      <c r="E214" s="11" t="s">
        <v>22069</v>
      </c>
      <c r="F214" s="11" t="s">
        <v>58</v>
      </c>
      <c r="H214" s="11"/>
      <c r="I214" s="11" t="s">
        <v>22044</v>
      </c>
      <c r="J214" s="11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11" t="s">
        <v>225</v>
      </c>
      <c r="E215" s="11" t="s">
        <v>22069</v>
      </c>
      <c r="F215" s="11" t="s">
        <v>58</v>
      </c>
      <c r="H215" s="11"/>
      <c r="I215" s="11" t="s">
        <v>22047</v>
      </c>
      <c r="J215" s="11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11" t="s">
        <v>225</v>
      </c>
      <c r="E216" s="11" t="s">
        <v>22069</v>
      </c>
      <c r="F216" s="11" t="s">
        <v>58</v>
      </c>
      <c r="H216" s="11"/>
      <c r="I216" s="11" t="s">
        <v>22050</v>
      </c>
      <c r="J216" s="11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11" t="s">
        <v>584</v>
      </c>
      <c r="E217" s="11" t="s">
        <v>4838</v>
      </c>
      <c r="F217" s="11" t="s">
        <v>58</v>
      </c>
      <c r="H217" s="11"/>
      <c r="I217" s="11" t="s">
        <v>22053</v>
      </c>
      <c r="J217" s="11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11" t="s">
        <v>166</v>
      </c>
      <c r="E218" s="11" t="s">
        <v>20865</v>
      </c>
      <c r="F218" s="11" t="s">
        <v>22066</v>
      </c>
      <c r="H218" s="11"/>
      <c r="I218" s="11" t="s">
        <v>22056</v>
      </c>
      <c r="J218" s="11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11" t="s">
        <v>4</v>
      </c>
      <c r="E219" s="11" t="s">
        <v>8</v>
      </c>
      <c r="F219" s="11"/>
      <c r="H219" s="11"/>
      <c r="I219" s="11" t="s">
        <v>22059</v>
      </c>
      <c r="J219" s="11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11" t="s">
        <v>4</v>
      </c>
      <c r="E220" s="11" t="s">
        <v>8</v>
      </c>
      <c r="F220" s="11"/>
      <c r="H220" s="11"/>
      <c r="I220" s="11" t="s">
        <v>22325</v>
      </c>
      <c r="J220" s="11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11" t="s">
        <v>585</v>
      </c>
      <c r="E221" s="11" t="s">
        <v>86</v>
      </c>
      <c r="F221" s="11"/>
      <c r="H221" s="11"/>
      <c r="I221" s="11" t="s">
        <v>22328</v>
      </c>
      <c r="J221" s="1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11" t="s">
        <v>1522</v>
      </c>
      <c r="E222" s="11"/>
      <c r="F222" s="11"/>
      <c r="H222" s="11"/>
      <c r="I222" s="11" t="s">
        <v>22331</v>
      </c>
      <c r="J222" s="11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11" t="s">
        <v>1522</v>
      </c>
      <c r="E223" s="11"/>
      <c r="F223" s="11"/>
      <c r="H223" s="11"/>
      <c r="I223" s="11" t="s">
        <v>22334</v>
      </c>
      <c r="J223" s="11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11" t="s">
        <v>4</v>
      </c>
      <c r="E224" s="11" t="s">
        <v>8</v>
      </c>
      <c r="F224" s="11"/>
      <c r="H224" s="11"/>
      <c r="I224" s="11" t="s">
        <v>22337</v>
      </c>
      <c r="J224" s="11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11" t="s">
        <v>4</v>
      </c>
      <c r="E225" s="11" t="s">
        <v>8</v>
      </c>
      <c r="F225" s="11"/>
      <c r="H225" s="11"/>
      <c r="I225" s="11" t="s">
        <v>22518</v>
      </c>
      <c r="J225" s="11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11" t="s">
        <v>1522</v>
      </c>
      <c r="E226" s="11"/>
      <c r="F226" s="11"/>
      <c r="H226" s="11"/>
      <c r="I226" s="11" t="s">
        <v>22521</v>
      </c>
      <c r="J226" s="11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11" t="s">
        <v>585</v>
      </c>
      <c r="E227" s="11" t="s">
        <v>86</v>
      </c>
      <c r="F227" s="11"/>
      <c r="H227" s="11"/>
      <c r="I227" s="11" t="s">
        <v>22524</v>
      </c>
      <c r="J227" s="11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11" t="s">
        <v>4</v>
      </c>
      <c r="E228" s="11" t="s">
        <v>3268</v>
      </c>
      <c r="F228" s="11" t="s">
        <v>3315</v>
      </c>
      <c r="H228" s="11"/>
      <c r="I228" s="11" t="s">
        <v>22539</v>
      </c>
      <c r="J228" s="11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11" t="s">
        <v>1522</v>
      </c>
      <c r="E229" s="11"/>
      <c r="F229" s="11"/>
      <c r="H229" s="11"/>
      <c r="I229" s="11" t="s">
        <v>22527</v>
      </c>
      <c r="J229" s="11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11" t="s">
        <v>1522</v>
      </c>
      <c r="E230" s="11"/>
      <c r="F230" s="11"/>
      <c r="H230" s="11"/>
      <c r="I230" s="11" t="s">
        <v>22530</v>
      </c>
      <c r="J230" s="11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11" t="s">
        <v>4</v>
      </c>
      <c r="E231" s="11" t="s">
        <v>8</v>
      </c>
      <c r="F231" s="11"/>
      <c r="H231" s="11"/>
      <c r="I231" s="11" t="s">
        <v>22533</v>
      </c>
      <c r="J231" s="1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11" t="s">
        <v>4</v>
      </c>
      <c r="E232" s="11" t="s">
        <v>8</v>
      </c>
      <c r="F232" s="11"/>
      <c r="H232" s="11"/>
      <c r="I232" s="11" t="s">
        <v>22764</v>
      </c>
      <c r="J232" s="11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11" t="s">
        <v>4</v>
      </c>
      <c r="E233" s="11" t="s">
        <v>8</v>
      </c>
      <c r="F233" s="11"/>
      <c r="H233" s="11"/>
      <c r="I233" s="11" t="s">
        <v>22767</v>
      </c>
      <c r="J233" s="11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11" t="s">
        <v>585</v>
      </c>
      <c r="E234" s="11" t="s">
        <v>86</v>
      </c>
      <c r="F234" s="11"/>
      <c r="H234" s="11"/>
      <c r="I234" s="11" t="s">
        <v>22770</v>
      </c>
      <c r="J234" s="11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11" t="s">
        <v>4</v>
      </c>
      <c r="E235" s="11" t="s">
        <v>8</v>
      </c>
      <c r="F235" s="11"/>
      <c r="H235" s="11"/>
      <c r="I235" s="11" t="s">
        <v>22773</v>
      </c>
      <c r="J235" s="11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11" t="s">
        <v>4</v>
      </c>
      <c r="E236" s="11" t="s">
        <v>8</v>
      </c>
      <c r="F236" s="11"/>
      <c r="H236" s="11"/>
      <c r="I236" s="11" t="s">
        <v>23173</v>
      </c>
      <c r="J236" s="11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11" t="s">
        <v>4</v>
      </c>
      <c r="E237" s="11" t="s">
        <v>8</v>
      </c>
      <c r="F237" s="11"/>
      <c r="H237" s="11"/>
      <c r="I237" s="11" t="s">
        <v>23176</v>
      </c>
      <c r="J237" s="11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11" t="s">
        <v>4</v>
      </c>
      <c r="E238" s="11" t="s">
        <v>8</v>
      </c>
      <c r="F238" s="11"/>
      <c r="H238" s="11"/>
      <c r="I238" s="11" t="s">
        <v>23179</v>
      </c>
      <c r="J238" s="11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11" t="s">
        <v>4</v>
      </c>
      <c r="E239" s="11" t="s">
        <v>8</v>
      </c>
      <c r="F239" s="11"/>
      <c r="H239" s="11"/>
      <c r="I239" s="11" t="s">
        <v>23182</v>
      </c>
      <c r="J239" s="11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11" t="s">
        <v>1590</v>
      </c>
      <c r="E240" s="11" t="s">
        <v>8</v>
      </c>
      <c r="F240" s="11"/>
      <c r="H240" s="11"/>
      <c r="I240" s="11" t="s">
        <v>23185</v>
      </c>
      <c r="J240" s="11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11" t="s">
        <v>4</v>
      </c>
      <c r="E241" s="11" t="s">
        <v>8</v>
      </c>
      <c r="F241" s="11"/>
      <c r="H241" s="11"/>
      <c r="I241" s="11" t="s">
        <v>23773</v>
      </c>
      <c r="J241" s="1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11" t="s">
        <v>585</v>
      </c>
      <c r="E242" s="11" t="s">
        <v>86</v>
      </c>
      <c r="F242" s="11"/>
      <c r="H242" s="11"/>
      <c r="I242" s="11" t="s">
        <v>23776</v>
      </c>
      <c r="J242" s="11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11" t="s">
        <v>585</v>
      </c>
      <c r="E243" s="11" t="s">
        <v>86</v>
      </c>
      <c r="F243" s="11"/>
      <c r="H243" s="11"/>
      <c r="I243" s="11" t="s">
        <v>23779</v>
      </c>
      <c r="J243" s="11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11" t="s">
        <v>585</v>
      </c>
      <c r="E244" s="11" t="s">
        <v>86</v>
      </c>
      <c r="F244" s="11"/>
      <c r="H244" s="11"/>
      <c r="I244" s="11" t="s">
        <v>23782</v>
      </c>
      <c r="J244" s="11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11" t="s">
        <v>4</v>
      </c>
      <c r="E245" s="11" t="s">
        <v>8</v>
      </c>
      <c r="F245" s="11"/>
      <c r="H245" s="11"/>
      <c r="I245" s="11" t="s">
        <v>23785</v>
      </c>
      <c r="J245" s="11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11" t="s">
        <v>4</v>
      </c>
      <c r="E246" s="11" t="s">
        <v>8</v>
      </c>
      <c r="F246" s="11"/>
      <c r="H246" s="11"/>
      <c r="I246" s="11" t="s">
        <v>23788</v>
      </c>
      <c r="J246" s="11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11" t="s">
        <v>4</v>
      </c>
      <c r="E247" s="11" t="s">
        <v>8</v>
      </c>
      <c r="F247" s="11"/>
      <c r="H247" s="11"/>
      <c r="I247" s="11" t="s">
        <v>23791</v>
      </c>
      <c r="J247" s="11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11" t="s">
        <v>1522</v>
      </c>
      <c r="E248" s="11"/>
      <c r="F248" s="11"/>
      <c r="H248" s="11"/>
      <c r="I248" s="11" t="s">
        <v>23794</v>
      </c>
      <c r="J248" s="11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11" t="s">
        <v>1522</v>
      </c>
      <c r="E249" s="11"/>
      <c r="F249" s="11"/>
      <c r="H249" s="11"/>
      <c r="I249" s="11" t="s">
        <v>23797</v>
      </c>
      <c r="J249" s="11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11" t="s">
        <v>4</v>
      </c>
      <c r="E250" s="11" t="s">
        <v>8</v>
      </c>
      <c r="F250" s="11"/>
      <c r="H250" s="11"/>
      <c r="I250" s="11" t="s">
        <v>23800</v>
      </c>
      <c r="J250" s="11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11" t="s">
        <v>4</v>
      </c>
      <c r="E251" s="11" t="s">
        <v>10906</v>
      </c>
      <c r="F251" s="11"/>
      <c r="H251" s="11"/>
      <c r="I251" s="11" t="s">
        <v>23803</v>
      </c>
      <c r="J251" s="1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11" t="s">
        <v>4</v>
      </c>
      <c r="E252" s="11" t="s">
        <v>23806</v>
      </c>
      <c r="F252" s="11" t="s">
        <v>60</v>
      </c>
      <c r="H252" s="11"/>
      <c r="I252" s="11" t="s">
        <v>24168</v>
      </c>
      <c r="J252" s="11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11" t="s">
        <v>226</v>
      </c>
      <c r="E253" s="11" t="s">
        <v>23806</v>
      </c>
      <c r="F253" s="11" t="s">
        <v>60</v>
      </c>
      <c r="H253" s="11"/>
      <c r="I253" s="11" t="s">
        <v>24171</v>
      </c>
      <c r="J253" s="11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11" t="s">
        <v>226</v>
      </c>
      <c r="E254" s="11" t="s">
        <v>23806</v>
      </c>
      <c r="F254" s="11" t="s">
        <v>60</v>
      </c>
      <c r="H254" s="11"/>
      <c r="I254" s="11" t="s">
        <v>24174</v>
      </c>
      <c r="J254" s="11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11" t="s">
        <v>226</v>
      </c>
      <c r="E255" s="11" t="s">
        <v>23806</v>
      </c>
      <c r="F255" s="11" t="s">
        <v>60</v>
      </c>
      <c r="H255" s="11"/>
      <c r="I255" s="11" t="s">
        <v>24177</v>
      </c>
      <c r="J255" s="11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11" t="s">
        <v>226</v>
      </c>
      <c r="E256" s="11" t="s">
        <v>23806</v>
      </c>
      <c r="F256" s="11" t="s">
        <v>60</v>
      </c>
      <c r="H256" s="11"/>
      <c r="I256" s="11" t="s">
        <v>24180</v>
      </c>
      <c r="J256" s="11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11" t="s">
        <v>226</v>
      </c>
      <c r="E257" s="11" t="s">
        <v>23806</v>
      </c>
      <c r="F257" s="11" t="s">
        <v>60</v>
      </c>
      <c r="H257" s="11"/>
      <c r="I257" s="11" t="s">
        <v>24183</v>
      </c>
      <c r="J257" s="11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11" t="s">
        <v>226</v>
      </c>
      <c r="E258" s="11" t="s">
        <v>23806</v>
      </c>
      <c r="F258" s="11" t="s">
        <v>60</v>
      </c>
      <c r="H258" s="11"/>
      <c r="I258" s="11" t="s">
        <v>24186</v>
      </c>
      <c r="J258" s="11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11" t="s">
        <v>226</v>
      </c>
      <c r="E259" s="11" t="s">
        <v>23806</v>
      </c>
      <c r="F259" s="11" t="s">
        <v>60</v>
      </c>
      <c r="H259" s="11"/>
      <c r="I259" s="11" t="s">
        <v>24189</v>
      </c>
      <c r="J259" s="11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11" t="s">
        <v>226</v>
      </c>
      <c r="E260" s="11" t="s">
        <v>23806</v>
      </c>
      <c r="F260" s="11" t="s">
        <v>60</v>
      </c>
      <c r="H260" s="11"/>
      <c r="I260" s="11" t="s">
        <v>24192</v>
      </c>
      <c r="J260" s="11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11" t="s">
        <v>226</v>
      </c>
      <c r="E261" s="11" t="s">
        <v>23806</v>
      </c>
      <c r="F261" s="11" t="s">
        <v>60</v>
      </c>
      <c r="H261" s="11"/>
      <c r="I261" s="11" t="s">
        <v>24195</v>
      </c>
      <c r="J261" s="1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11" t="s">
        <v>226</v>
      </c>
      <c r="E262" s="11" t="s">
        <v>23806</v>
      </c>
      <c r="F262" s="11" t="s">
        <v>60</v>
      </c>
      <c r="H262" s="11"/>
      <c r="I262" s="11" t="s">
        <v>24198</v>
      </c>
      <c r="J262" s="11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11" t="s">
        <v>226</v>
      </c>
      <c r="E263" s="11" t="s">
        <v>23806</v>
      </c>
      <c r="F263" s="11" t="s">
        <v>60</v>
      </c>
      <c r="H263" s="11"/>
      <c r="I263" s="11" t="s">
        <v>24201</v>
      </c>
      <c r="J263" s="11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11" t="s">
        <v>226</v>
      </c>
      <c r="E264" s="11" t="s">
        <v>23806</v>
      </c>
      <c r="F264" s="11" t="s">
        <v>60</v>
      </c>
      <c r="H264" s="11"/>
      <c r="I264" s="11" t="s">
        <v>24204</v>
      </c>
      <c r="J264" s="11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11" t="s">
        <v>584</v>
      </c>
      <c r="E265" s="11" t="s">
        <v>23806</v>
      </c>
      <c r="F265" s="11" t="s">
        <v>51</v>
      </c>
      <c r="H265" s="11"/>
      <c r="I265" s="11" t="s">
        <v>24207</v>
      </c>
      <c r="J265" s="11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11" t="s">
        <v>585</v>
      </c>
      <c r="E266" s="11" t="s">
        <v>86</v>
      </c>
      <c r="F266" s="11"/>
      <c r="H266" s="11"/>
      <c r="I266" s="11" t="s">
        <v>24210</v>
      </c>
      <c r="J266" s="11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11" t="s">
        <v>585</v>
      </c>
      <c r="E267" s="11" t="s">
        <v>86</v>
      </c>
      <c r="F267" s="11"/>
      <c r="H267" s="11"/>
      <c r="I267" s="11" t="s">
        <v>24213</v>
      </c>
      <c r="J267" s="11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11" t="s">
        <v>585</v>
      </c>
      <c r="E268" s="11" t="s">
        <v>86</v>
      </c>
      <c r="F268" s="11"/>
      <c r="H268" s="11"/>
      <c r="I268" s="11" t="s">
        <v>24216</v>
      </c>
      <c r="J268" s="11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11" t="s">
        <v>1522</v>
      </c>
      <c r="E269" s="11"/>
      <c r="F269" s="11"/>
      <c r="H269" s="11"/>
      <c r="I269" s="11" t="s">
        <v>24219</v>
      </c>
      <c r="J269" s="11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11" t="s">
        <v>4</v>
      </c>
      <c r="E270" s="11" t="s">
        <v>8</v>
      </c>
      <c r="F270" s="11"/>
      <c r="H270" s="11"/>
      <c r="I270" s="11" t="s">
        <v>24222</v>
      </c>
      <c r="J270" s="11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11" t="s">
        <v>1522</v>
      </c>
      <c r="E271" s="11"/>
      <c r="F271" s="11"/>
      <c r="H271" s="11"/>
      <c r="I271" s="11" t="s">
        <v>24449</v>
      </c>
      <c r="J271" s="1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11" t="s">
        <v>585</v>
      </c>
      <c r="E272" s="11" t="s">
        <v>86</v>
      </c>
      <c r="F272" s="11"/>
      <c r="H272" s="11"/>
      <c r="I272" s="11" t="s">
        <v>24452</v>
      </c>
      <c r="J272" s="11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11" t="s">
        <v>1522</v>
      </c>
      <c r="E273" s="11"/>
      <c r="F273" s="11"/>
      <c r="H273" s="11"/>
      <c r="I273" s="11" t="s">
        <v>24455</v>
      </c>
      <c r="J273" s="11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11" t="s">
        <v>1522</v>
      </c>
      <c r="E274" s="11"/>
      <c r="F274" s="11"/>
      <c r="H274" s="11"/>
      <c r="I274" s="11" t="s">
        <v>24458</v>
      </c>
      <c r="J274" s="11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11" t="s">
        <v>585</v>
      </c>
      <c r="E275" s="11" t="s">
        <v>86</v>
      </c>
      <c r="F275" s="11"/>
      <c r="H275" s="11"/>
      <c r="I275" s="11" t="s">
        <v>24461</v>
      </c>
      <c r="J275" s="11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11" t="s">
        <v>585</v>
      </c>
      <c r="E276" s="11" t="s">
        <v>86</v>
      </c>
      <c r="F276" s="11"/>
      <c r="H276" s="11"/>
      <c r="I276" s="11" t="s">
        <v>24464</v>
      </c>
      <c r="J276" s="11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11" t="s">
        <v>1522</v>
      </c>
      <c r="E277" s="11"/>
      <c r="F277" s="11"/>
      <c r="H277" s="11"/>
      <c r="I277" s="11" t="s">
        <v>24467</v>
      </c>
      <c r="J277" s="11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11" t="s">
        <v>4</v>
      </c>
      <c r="E278" s="11" t="s">
        <v>8</v>
      </c>
      <c r="F278" s="11"/>
      <c r="H278" s="11"/>
      <c r="I278" s="11" t="s">
        <v>24470</v>
      </c>
      <c r="J278" s="11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11" t="s">
        <v>1522</v>
      </c>
      <c r="E279" s="11"/>
      <c r="F279" s="11"/>
      <c r="H279" s="11"/>
      <c r="I279" s="11" t="s">
        <v>24473</v>
      </c>
      <c r="J279" s="11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11" t="s">
        <v>4</v>
      </c>
      <c r="E280" s="11" t="s">
        <v>8</v>
      </c>
      <c r="F280" s="11"/>
      <c r="H280" s="11"/>
      <c r="I280" s="11" t="s">
        <v>24792</v>
      </c>
      <c r="J280" s="11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11" t="s">
        <v>4</v>
      </c>
      <c r="E281" s="11" t="s">
        <v>8</v>
      </c>
      <c r="F281" s="11"/>
      <c r="H281" s="11"/>
      <c r="I281" s="11" t="s">
        <v>24795</v>
      </c>
      <c r="J281" s="1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11" t="s">
        <v>4</v>
      </c>
      <c r="E282" s="11" t="s">
        <v>8</v>
      </c>
      <c r="F282" s="11"/>
      <c r="H282" s="11"/>
      <c r="I282" s="11" t="s">
        <v>24798</v>
      </c>
      <c r="J282" s="11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11" t="s">
        <v>4</v>
      </c>
      <c r="E283" s="11" t="s">
        <v>8</v>
      </c>
      <c r="F283" s="11"/>
      <c r="H283" s="11"/>
      <c r="I283" s="11" t="s">
        <v>25010</v>
      </c>
      <c r="J283" s="11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11" t="s">
        <v>4</v>
      </c>
      <c r="E284" s="11" t="s">
        <v>8</v>
      </c>
      <c r="F284" s="11"/>
      <c r="H284" s="11"/>
      <c r="I284" s="11" t="s">
        <v>25013</v>
      </c>
      <c r="J284" s="11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11" t="s">
        <v>1590</v>
      </c>
      <c r="E285" s="11" t="s">
        <v>8</v>
      </c>
      <c r="F285" s="11"/>
      <c r="H285" s="11"/>
      <c r="I285" s="11" t="s">
        <v>25016</v>
      </c>
      <c r="J285" s="11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11" t="s">
        <v>4</v>
      </c>
      <c r="E286" s="11" t="s">
        <v>8</v>
      </c>
      <c r="F286" s="11"/>
      <c r="H286" s="11"/>
      <c r="I286" s="11" t="s">
        <v>25230</v>
      </c>
      <c r="J286" s="11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11" t="s">
        <v>4</v>
      </c>
      <c r="E287" s="11" t="s">
        <v>8</v>
      </c>
      <c r="F287" s="11"/>
      <c r="H287" s="11"/>
      <c r="I287" s="11" t="s">
        <v>25233</v>
      </c>
      <c r="J287" s="11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11" t="s">
        <v>1522</v>
      </c>
      <c r="E288" s="11"/>
      <c r="F288" s="11"/>
      <c r="H288" s="11"/>
      <c r="I288" s="11" t="s">
        <v>25236</v>
      </c>
      <c r="J288" s="11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11" t="s">
        <v>4</v>
      </c>
      <c r="E289" s="11" t="s">
        <v>8</v>
      </c>
      <c r="F289" s="11"/>
      <c r="H289" s="11"/>
      <c r="I289" s="11" t="s">
        <v>25239</v>
      </c>
      <c r="J289" s="11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11" t="s">
        <v>4</v>
      </c>
      <c r="E290" s="11" t="s">
        <v>8</v>
      </c>
      <c r="F290" s="11"/>
      <c r="H290" s="11"/>
      <c r="I290" s="11" t="s">
        <v>25875</v>
      </c>
      <c r="J290" s="11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11" t="s">
        <v>585</v>
      </c>
      <c r="E291" s="11" t="s">
        <v>86</v>
      </c>
      <c r="F291" s="11"/>
      <c r="H291" s="11"/>
      <c r="I291" s="11" t="s">
        <v>25878</v>
      </c>
      <c r="J291" s="1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11" t="s">
        <v>585</v>
      </c>
      <c r="E292" s="11" t="s">
        <v>86</v>
      </c>
      <c r="F292" s="11"/>
      <c r="H292" s="11"/>
      <c r="I292" s="11" t="s">
        <v>25881</v>
      </c>
      <c r="J292" s="11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11" t="s">
        <v>585</v>
      </c>
      <c r="E293" s="11" t="s">
        <v>86</v>
      </c>
      <c r="F293" s="11"/>
      <c r="H293" s="11"/>
      <c r="I293" s="11" t="s">
        <v>25884</v>
      </c>
      <c r="J293" s="11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11" t="s">
        <v>4</v>
      </c>
      <c r="E294" s="11" t="s">
        <v>8</v>
      </c>
      <c r="F294" s="11"/>
      <c r="H294" s="11"/>
      <c r="I294" s="11" t="s">
        <v>25887</v>
      </c>
      <c r="J294" s="11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11" t="s">
        <v>4</v>
      </c>
      <c r="E295" s="11" t="s">
        <v>8</v>
      </c>
      <c r="F295" s="11"/>
      <c r="H295" s="11"/>
      <c r="I295" s="11" t="s">
        <v>25890</v>
      </c>
      <c r="J295" s="11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11" t="s">
        <v>4</v>
      </c>
      <c r="E296" s="11" t="s">
        <v>8</v>
      </c>
      <c r="F296" s="11"/>
      <c r="H296" s="11"/>
      <c r="I296" s="11" t="s">
        <v>25893</v>
      </c>
      <c r="J296" s="11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11" t="s">
        <v>1522</v>
      </c>
      <c r="E297" s="11"/>
      <c r="F297" s="11"/>
      <c r="H297" s="11"/>
      <c r="I297" s="11" t="s">
        <v>25896</v>
      </c>
      <c r="J297" s="11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11" t="s">
        <v>1522</v>
      </c>
      <c r="E298" s="11"/>
      <c r="F298" s="11"/>
      <c r="H298" s="11"/>
      <c r="I298" s="11" t="s">
        <v>25899</v>
      </c>
      <c r="J298" s="11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11" t="s">
        <v>4</v>
      </c>
      <c r="E299" s="11" t="s">
        <v>8</v>
      </c>
      <c r="F299" s="11"/>
      <c r="H299" s="11"/>
      <c r="I299" s="11" t="s">
        <v>26974</v>
      </c>
      <c r="J299" s="11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11" t="s">
        <v>4</v>
      </c>
      <c r="E300" s="11" t="s">
        <v>8</v>
      </c>
      <c r="F300" s="11"/>
      <c r="H300" s="11"/>
      <c r="I300" s="11" t="s">
        <v>26977</v>
      </c>
      <c r="J300" s="11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11" t="s">
        <v>4</v>
      </c>
      <c r="E301" s="11" t="s">
        <v>8</v>
      </c>
      <c r="F301" s="11"/>
      <c r="H301" s="11"/>
      <c r="I301" s="11" t="s">
        <v>26980</v>
      </c>
      <c r="J301" s="1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11" t="s">
        <v>4</v>
      </c>
      <c r="E302" s="11" t="s">
        <v>8</v>
      </c>
      <c r="F302" s="11"/>
      <c r="H302" s="11"/>
      <c r="I302" s="11" t="s">
        <v>26983</v>
      </c>
      <c r="J302" s="11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11" t="s">
        <v>4</v>
      </c>
      <c r="E303" s="11" t="s">
        <v>8</v>
      </c>
      <c r="F303" s="11"/>
      <c r="H303" s="11"/>
      <c r="I303" s="11" t="s">
        <v>26986</v>
      </c>
      <c r="J303" s="11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11" t="s">
        <v>4</v>
      </c>
      <c r="E304" s="11" t="s">
        <v>8</v>
      </c>
      <c r="F304" s="11"/>
      <c r="H304" s="11"/>
      <c r="I304" s="11" t="s">
        <v>26989</v>
      </c>
      <c r="J304" s="11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11" t="s">
        <v>4</v>
      </c>
      <c r="E305" s="11" t="s">
        <v>8</v>
      </c>
      <c r="F305" s="11"/>
      <c r="H305" s="11"/>
      <c r="I305" s="11" t="s">
        <v>26992</v>
      </c>
      <c r="J305" s="11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11" t="s">
        <v>4</v>
      </c>
      <c r="E306" s="11" t="s">
        <v>8</v>
      </c>
      <c r="F306" s="11"/>
      <c r="H306" s="11"/>
      <c r="I306" s="11" t="s">
        <v>26995</v>
      </c>
      <c r="J306" s="11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11" t="s">
        <v>4</v>
      </c>
      <c r="E307" s="11" t="s">
        <v>8</v>
      </c>
      <c r="F307" s="11"/>
      <c r="H307" s="11"/>
      <c r="I307" s="11" t="s">
        <v>26998</v>
      </c>
      <c r="J307" s="11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11" t="s">
        <v>4</v>
      </c>
      <c r="E308" s="11" t="s">
        <v>8</v>
      </c>
      <c r="F308" s="11"/>
      <c r="H308" s="11"/>
      <c r="I308" s="11" t="s">
        <v>27001</v>
      </c>
      <c r="J308" s="11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11" t="s">
        <v>4</v>
      </c>
      <c r="E309" s="11" t="s">
        <v>8</v>
      </c>
      <c r="F309" s="11"/>
      <c r="H309" s="11"/>
      <c r="I309" s="11" t="s">
        <v>27004</v>
      </c>
      <c r="J309" s="11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11" t="s">
        <v>4</v>
      </c>
      <c r="E310" s="11" t="s">
        <v>8</v>
      </c>
      <c r="F310" s="11"/>
      <c r="H310" s="11"/>
      <c r="I310" s="11" t="s">
        <v>27007</v>
      </c>
      <c r="J310" s="11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11" t="s">
        <v>4</v>
      </c>
      <c r="E311" s="11" t="s">
        <v>8</v>
      </c>
      <c r="F311" s="11"/>
      <c r="H311" s="11"/>
      <c r="I311" s="11" t="s">
        <v>27344</v>
      </c>
      <c r="J311" s="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11" t="s">
        <v>4</v>
      </c>
      <c r="E312" s="11" t="s">
        <v>8</v>
      </c>
      <c r="F312" s="11"/>
      <c r="H312" s="11"/>
      <c r="I312" s="11" t="s">
        <v>27347</v>
      </c>
      <c r="J312" s="11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11" t="s">
        <v>4</v>
      </c>
      <c r="E313" s="11" t="s">
        <v>8</v>
      </c>
      <c r="F313" s="11"/>
      <c r="H313" s="11"/>
      <c r="I313" s="11" t="s">
        <v>27350</v>
      </c>
      <c r="J313" s="11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11" t="s">
        <v>4</v>
      </c>
      <c r="E314" s="11" t="s">
        <v>8</v>
      </c>
      <c r="F314" s="11"/>
      <c r="H314" s="11"/>
      <c r="I314" s="11" t="s">
        <v>27353</v>
      </c>
      <c r="J314" s="11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11" t="s">
        <v>4</v>
      </c>
      <c r="E315" s="11" t="s">
        <v>8</v>
      </c>
      <c r="F315" s="11"/>
      <c r="H315" s="11"/>
      <c r="I315" s="11" t="s">
        <v>27609</v>
      </c>
      <c r="J315" s="11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11" t="s">
        <v>4</v>
      </c>
      <c r="E316" s="11" t="s">
        <v>8</v>
      </c>
      <c r="F316" s="11"/>
      <c r="H316" s="11"/>
      <c r="I316" s="11" t="s">
        <v>27612</v>
      </c>
      <c r="J316" s="11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11" t="s">
        <v>4</v>
      </c>
      <c r="E317" s="11" t="s">
        <v>8</v>
      </c>
      <c r="F317" s="11"/>
      <c r="H317" s="11"/>
      <c r="I317" s="11" t="s">
        <v>27615</v>
      </c>
      <c r="J317" s="11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11" t="s">
        <v>4</v>
      </c>
      <c r="E318" s="11" t="s">
        <v>8</v>
      </c>
      <c r="F318" s="11"/>
      <c r="H318" s="11"/>
      <c r="I318" s="11" t="s">
        <v>28129</v>
      </c>
      <c r="J318" s="11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11" t="s">
        <v>4</v>
      </c>
      <c r="E319" s="11" t="s">
        <v>8</v>
      </c>
      <c r="F319" s="11"/>
      <c r="H319" s="11"/>
      <c r="I319" s="11" t="s">
        <v>28132</v>
      </c>
      <c r="J319" s="11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11" t="s">
        <v>4</v>
      </c>
      <c r="E320" s="11" t="s">
        <v>8</v>
      </c>
      <c r="F320" s="11"/>
      <c r="H320" s="11"/>
      <c r="I320" s="11" t="s">
        <v>28135</v>
      </c>
      <c r="J320" s="11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11" t="s">
        <v>4</v>
      </c>
      <c r="E321" s="11" t="s">
        <v>8</v>
      </c>
      <c r="F321" s="11"/>
      <c r="H321" s="11"/>
      <c r="I321" s="11" t="s">
        <v>28138</v>
      </c>
      <c r="J321" s="1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11" t="s">
        <v>4</v>
      </c>
      <c r="E322" s="11" t="s">
        <v>8</v>
      </c>
      <c r="F322" s="11"/>
      <c r="H322" s="11"/>
      <c r="I322" s="11" t="s">
        <v>28141</v>
      </c>
      <c r="J322" s="11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11" t="s">
        <v>4</v>
      </c>
      <c r="E323" s="11" t="s">
        <v>8</v>
      </c>
      <c r="F323" s="11"/>
      <c r="H323" s="11"/>
      <c r="I323" s="11" t="s">
        <v>28144</v>
      </c>
      <c r="J323" s="11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11" t="s">
        <v>4</v>
      </c>
      <c r="E324" s="11" t="s">
        <v>8</v>
      </c>
      <c r="F324" s="11"/>
      <c r="H324" s="11"/>
      <c r="I324" s="11" t="s">
        <v>28147</v>
      </c>
      <c r="J324" s="11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11" t="s">
        <v>4</v>
      </c>
      <c r="E325" s="11" t="s">
        <v>8</v>
      </c>
      <c r="F325" s="11"/>
      <c r="H325" s="11"/>
      <c r="I325" s="11" t="s">
        <v>28150</v>
      </c>
      <c r="J325" s="11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11" t="s">
        <v>4</v>
      </c>
      <c r="E326" s="11" t="s">
        <v>8</v>
      </c>
      <c r="F326" s="11"/>
      <c r="H326" s="11"/>
      <c r="I326" s="11" t="s">
        <v>28153</v>
      </c>
      <c r="J326" s="11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11" t="s">
        <v>4</v>
      </c>
      <c r="E327" s="11" t="s">
        <v>8</v>
      </c>
      <c r="F327" s="11"/>
      <c r="H327" s="11"/>
      <c r="I327" s="11" t="s">
        <v>28156</v>
      </c>
      <c r="J327" s="11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11" t="s">
        <v>4</v>
      </c>
      <c r="E328" s="11" t="s">
        <v>8</v>
      </c>
      <c r="F328" s="11"/>
      <c r="H328" s="11"/>
      <c r="I328" s="11" t="s">
        <v>28678</v>
      </c>
      <c r="J328" s="11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11" t="s">
        <v>4</v>
      </c>
      <c r="E329" s="11" t="s">
        <v>8</v>
      </c>
      <c r="F329" s="11"/>
      <c r="H329" s="11"/>
      <c r="I329" s="11" t="s">
        <v>28681</v>
      </c>
      <c r="J329" s="11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11" t="s">
        <v>4</v>
      </c>
      <c r="E330" s="11" t="s">
        <v>8</v>
      </c>
      <c r="F330" s="11"/>
      <c r="H330" s="11"/>
      <c r="I330" s="11" t="s">
        <v>28684</v>
      </c>
      <c r="J330" s="11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11" t="s">
        <v>4</v>
      </c>
      <c r="E331" s="11" t="s">
        <v>8</v>
      </c>
      <c r="F331" s="11"/>
      <c r="H331" s="11"/>
      <c r="I331" s="11" t="s">
        <v>28687</v>
      </c>
      <c r="J331" s="1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11" t="s">
        <v>4</v>
      </c>
      <c r="E332" s="11" t="s">
        <v>8</v>
      </c>
      <c r="F332" s="11"/>
      <c r="H332" s="11"/>
      <c r="I332" s="11" t="s">
        <v>28690</v>
      </c>
      <c r="J332" s="11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11" t="s">
        <v>4</v>
      </c>
      <c r="E333" s="11" t="s">
        <v>8</v>
      </c>
      <c r="F333" s="11"/>
      <c r="H333" s="11"/>
      <c r="I333" s="11" t="s">
        <v>28693</v>
      </c>
      <c r="J333" s="11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11" t="s">
        <v>4</v>
      </c>
      <c r="E334" s="11" t="s">
        <v>8</v>
      </c>
      <c r="F334" s="11"/>
      <c r="H334" s="11"/>
      <c r="I334" s="11" t="s">
        <v>29031</v>
      </c>
      <c r="J334" s="11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11" t="s">
        <v>4</v>
      </c>
      <c r="E335" s="11" t="s">
        <v>8</v>
      </c>
      <c r="F335" s="11"/>
      <c r="H335" s="11"/>
      <c r="I335" s="11" t="s">
        <v>29034</v>
      </c>
      <c r="J335" s="11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11" t="s">
        <v>4</v>
      </c>
      <c r="E336" s="11" t="s">
        <v>8</v>
      </c>
      <c r="F336" s="11"/>
      <c r="H336" s="11"/>
      <c r="I336" s="11" t="s">
        <v>29037</v>
      </c>
      <c r="J336" s="11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11" t="s">
        <v>4</v>
      </c>
      <c r="E337" s="11" t="s">
        <v>8</v>
      </c>
      <c r="F337" s="11"/>
      <c r="H337" s="11"/>
      <c r="I337" s="11" t="s">
        <v>29040</v>
      </c>
      <c r="J337" s="11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11" t="s">
        <v>4</v>
      </c>
      <c r="E338" s="11" t="s">
        <v>8</v>
      </c>
      <c r="F338" s="11"/>
      <c r="H338" s="11"/>
      <c r="I338" s="11" t="s">
        <v>29660</v>
      </c>
      <c r="J338" s="11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11" t="s">
        <v>4</v>
      </c>
      <c r="E339" s="11" t="s">
        <v>8</v>
      </c>
      <c r="F339" s="11"/>
      <c r="H339" s="11"/>
      <c r="I339" s="11" t="s">
        <v>29663</v>
      </c>
      <c r="J339" s="11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11" t="s">
        <v>7214</v>
      </c>
      <c r="E340" s="11" t="s">
        <v>1258</v>
      </c>
      <c r="F340" s="11"/>
      <c r="H340" s="11"/>
      <c r="I340" s="11" t="s">
        <v>29666</v>
      </c>
      <c r="J340" s="11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11" t="s">
        <v>4</v>
      </c>
      <c r="E341" s="11" t="s">
        <v>8</v>
      </c>
      <c r="F341" s="11"/>
      <c r="H341" s="11"/>
      <c r="I341" s="11" t="s">
        <v>29669</v>
      </c>
      <c r="J341" s="1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11" t="s">
        <v>4</v>
      </c>
      <c r="E342" s="11" t="s">
        <v>8</v>
      </c>
      <c r="F342" s="11"/>
      <c r="H342" s="11"/>
      <c r="I342" s="11" t="s">
        <v>29672</v>
      </c>
      <c r="J342" s="11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11" t="s">
        <v>4</v>
      </c>
      <c r="E343" s="11" t="s">
        <v>8</v>
      </c>
      <c r="F343" s="11"/>
      <c r="H343" s="11"/>
      <c r="I343" s="11" t="s">
        <v>29675</v>
      </c>
      <c r="J343" s="11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11" t="s">
        <v>4</v>
      </c>
      <c r="E344" s="11" t="s">
        <v>8</v>
      </c>
      <c r="F344" s="11"/>
      <c r="H344" s="11"/>
      <c r="I344" s="11" t="s">
        <v>30073</v>
      </c>
      <c r="J344" s="11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11" t="s">
        <v>13680</v>
      </c>
      <c r="E345" s="11" t="s">
        <v>1258</v>
      </c>
      <c r="F345" s="11"/>
      <c r="H345" s="11"/>
      <c r="I345" s="11" t="s">
        <v>30076</v>
      </c>
      <c r="J345" s="11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11" t="s">
        <v>13680</v>
      </c>
      <c r="E346" s="11" t="s">
        <v>1258</v>
      </c>
      <c r="F346" s="11"/>
      <c r="H346" s="11"/>
      <c r="I346" s="11" t="s">
        <v>30079</v>
      </c>
      <c r="J346" s="11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11" t="s">
        <v>4</v>
      </c>
      <c r="E347" s="11" t="s">
        <v>8</v>
      </c>
      <c r="F347" s="11"/>
      <c r="H347" s="11"/>
      <c r="I347" s="11" t="s">
        <v>30082</v>
      </c>
      <c r="J347" s="11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11" t="s">
        <v>4</v>
      </c>
      <c r="E348" s="11" t="s">
        <v>8</v>
      </c>
      <c r="F348" s="11"/>
      <c r="H348" s="11"/>
      <c r="I348" s="11" t="s">
        <v>30085</v>
      </c>
      <c r="J348" s="11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s="11" t="s">
        <v>4</v>
      </c>
      <c r="E349" s="11" t="s">
        <v>8</v>
      </c>
      <c r="F349" s="11"/>
      <c r="H349" s="11"/>
      <c r="I349" s="11" t="s">
        <v>30582</v>
      </c>
      <c r="J349" s="11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s="11" t="s">
        <v>4</v>
      </c>
      <c r="E350" s="11" t="s">
        <v>8</v>
      </c>
      <c r="F350" s="11"/>
      <c r="H350" s="11"/>
      <c r="I350" s="11" t="s">
        <v>30585</v>
      </c>
      <c r="J350" s="11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s="11" t="s">
        <v>4</v>
      </c>
      <c r="E351" s="11" t="s">
        <v>8</v>
      </c>
      <c r="F351" s="11"/>
      <c r="H351" s="11"/>
      <c r="I351" s="11" t="s">
        <v>30588</v>
      </c>
      <c r="J351" s="1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s="11" t="s">
        <v>4</v>
      </c>
      <c r="E352" s="11" t="s">
        <v>8</v>
      </c>
      <c r="F352" s="11"/>
      <c r="H352" s="11"/>
      <c r="I352" s="11" t="s">
        <v>30591</v>
      </c>
      <c r="J352" s="11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s="11" t="s">
        <v>4</v>
      </c>
      <c r="E353" s="11" t="s">
        <v>8</v>
      </c>
      <c r="F353" s="11"/>
      <c r="H353" s="11"/>
      <c r="I353" s="11" t="s">
        <v>30594</v>
      </c>
      <c r="J353" s="11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s="11" t="s">
        <v>4</v>
      </c>
      <c r="E354" s="11" t="s">
        <v>8</v>
      </c>
      <c r="F354" s="11"/>
      <c r="H354" s="11"/>
      <c r="I354" s="11" t="s">
        <v>30597</v>
      </c>
      <c r="J354" s="11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s="11" t="s">
        <v>4</v>
      </c>
      <c r="E355" s="11" t="s">
        <v>8</v>
      </c>
      <c r="F355" s="11"/>
      <c r="H355" s="11"/>
      <c r="I355" s="11" t="s">
        <v>30600</v>
      </c>
      <c r="J355" s="11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s="11" t="s">
        <v>4</v>
      </c>
      <c r="E356" s="11" t="s">
        <v>8</v>
      </c>
      <c r="F356" s="11"/>
      <c r="H356" s="11"/>
      <c r="I356" s="11" t="s">
        <v>30758</v>
      </c>
      <c r="J356" s="11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s="11" t="s">
        <v>4</v>
      </c>
      <c r="E357" s="11" t="s">
        <v>8</v>
      </c>
      <c r="F357" s="11"/>
      <c r="H357" s="11"/>
      <c r="I357" s="11" t="s">
        <v>30969</v>
      </c>
      <c r="J357" s="11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s="11" t="s">
        <v>137</v>
      </c>
      <c r="E358" s="11" t="s">
        <v>31007</v>
      </c>
      <c r="F358" s="11"/>
      <c r="H358" s="11"/>
      <c r="I358" s="11" t="s">
        <v>30972</v>
      </c>
      <c r="J358" s="11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s="11" t="s">
        <v>4819</v>
      </c>
      <c r="E359" s="11" t="s">
        <v>31007</v>
      </c>
      <c r="F359" s="11"/>
      <c r="H359" s="11"/>
      <c r="I359" s="11" t="s">
        <v>30975</v>
      </c>
      <c r="J359" s="11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s="11" t="s">
        <v>226</v>
      </c>
      <c r="E360" s="11" t="s">
        <v>31006</v>
      </c>
      <c r="F360" s="11" t="s">
        <v>60</v>
      </c>
      <c r="H360" s="11"/>
      <c r="I360" s="11" t="s">
        <v>30978</v>
      </c>
      <c r="J360" s="11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s="11" t="s">
        <v>4819</v>
      </c>
      <c r="E361" s="11" t="s">
        <v>31017</v>
      </c>
      <c r="F361" s="11"/>
      <c r="H361" s="11"/>
      <c r="I361" s="11" t="s">
        <v>30981</v>
      </c>
      <c r="J361" s="1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s="11" t="s">
        <v>225</v>
      </c>
      <c r="E362" s="11" t="s">
        <v>31007</v>
      </c>
      <c r="F362" s="11" t="s">
        <v>31018</v>
      </c>
      <c r="H362" s="11"/>
      <c r="I362" s="11" t="s">
        <v>30984</v>
      </c>
      <c r="J362" s="11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s="11" t="s">
        <v>225</v>
      </c>
      <c r="E363" s="11" t="s">
        <v>31007</v>
      </c>
      <c r="F363" s="11" t="s">
        <v>31018</v>
      </c>
      <c r="H363" s="11" t="s">
        <v>2295</v>
      </c>
      <c r="I363" s="11" t="s">
        <v>30987</v>
      </c>
      <c r="J363" s="11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s="11" t="s">
        <v>225</v>
      </c>
      <c r="E364" s="11" t="s">
        <v>31007</v>
      </c>
      <c r="F364" s="11" t="s">
        <v>31018</v>
      </c>
      <c r="H364" s="11" t="s">
        <v>2295</v>
      </c>
      <c r="I364" s="11" t="s">
        <v>30990</v>
      </c>
      <c r="J364" s="11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s="11" t="s">
        <v>31019</v>
      </c>
      <c r="E365" s="11" t="s">
        <v>31007</v>
      </c>
      <c r="F365" s="11"/>
      <c r="H365" s="11"/>
      <c r="I365" s="11" t="s">
        <v>30993</v>
      </c>
      <c r="J365" s="11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s="11" t="s">
        <v>31020</v>
      </c>
      <c r="E366" s="11" t="s">
        <v>31007</v>
      </c>
      <c r="F366" s="11"/>
      <c r="H366" s="11"/>
      <c r="I366" s="11" t="s">
        <v>30996</v>
      </c>
      <c r="J366" s="11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s="11" t="s">
        <v>1522</v>
      </c>
      <c r="E367" s="11"/>
      <c r="F367" s="11"/>
      <c r="H367" s="11"/>
      <c r="I367" s="11" t="s">
        <v>30999</v>
      </c>
      <c r="J367" s="11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s="11" t="s">
        <v>4</v>
      </c>
      <c r="E368" s="11" t="s">
        <v>8</v>
      </c>
      <c r="F368" s="11"/>
      <c r="H368" s="11"/>
      <c r="I368" s="11" t="s">
        <v>31002</v>
      </c>
      <c r="J368" s="11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  <row r="369" spans="1:13" x14ac:dyDescent="0.25">
      <c r="A369" s="1" t="s">
        <v>14</v>
      </c>
      <c r="B369" s="3">
        <v>46140</v>
      </c>
      <c r="C369" s="4">
        <v>0.3051388888888889</v>
      </c>
      <c r="D369" s="11" t="s">
        <v>4</v>
      </c>
      <c r="E369" s="11" t="s">
        <v>8</v>
      </c>
      <c r="F369" s="11"/>
      <c r="H369" s="11"/>
      <c r="I369" s="11" t="s">
        <v>31327</v>
      </c>
      <c r="J369" s="11" t="s">
        <v>10717</v>
      </c>
      <c r="K369" t="s">
        <v>31328</v>
      </c>
      <c r="L369" t="s">
        <v>31329</v>
      </c>
      <c r="M369" s="2" t="str">
        <f>HYPERLINK(площадкаСнавесом[[#This Row],[RelativePath]])</f>
        <v>17 Площадка с навесом\GA3948333_10_20260428T071924Z.jpg</v>
      </c>
    </row>
    <row r="370" spans="1:13" x14ac:dyDescent="0.25">
      <c r="A370" s="1" t="s">
        <v>14</v>
      </c>
      <c r="B370" s="3">
        <v>46140</v>
      </c>
      <c r="C370" s="4">
        <v>0.77141203703703709</v>
      </c>
      <c r="D370" s="11" t="s">
        <v>4</v>
      </c>
      <c r="E370" s="11" t="s">
        <v>8</v>
      </c>
      <c r="F370" s="11"/>
      <c r="H370" s="11"/>
      <c r="I370" s="11" t="s">
        <v>31330</v>
      </c>
      <c r="J370" s="11" t="s">
        <v>10717</v>
      </c>
      <c r="K370" t="s">
        <v>31331</v>
      </c>
      <c r="L370" t="s">
        <v>31332</v>
      </c>
      <c r="M370" s="2" t="str">
        <f>HYPERLINK(площадкаСнавесом[[#This Row],[RelativePath]])</f>
        <v>17 Площадка с навесом\GA3948333_10_20260428T183050Z.jpg</v>
      </c>
    </row>
    <row r="371" spans="1:13" x14ac:dyDescent="0.25">
      <c r="A371" s="1" t="s">
        <v>15</v>
      </c>
      <c r="B371" s="3">
        <v>46141</v>
      </c>
      <c r="C371" s="4">
        <v>0.32268518518518519</v>
      </c>
      <c r="D371" s="11" t="s">
        <v>4</v>
      </c>
      <c r="E371" s="11" t="s">
        <v>8</v>
      </c>
      <c r="F371" s="11"/>
      <c r="H371" s="11"/>
      <c r="I371" s="11" t="s">
        <v>31333</v>
      </c>
      <c r="J371" s="11" t="s">
        <v>10717</v>
      </c>
      <c r="K371" t="s">
        <v>31334</v>
      </c>
      <c r="L371" t="s">
        <v>31335</v>
      </c>
      <c r="M371" s="2" t="str">
        <f>HYPERLINK(площадкаСнавесом[[#This Row],[RelativePath]])</f>
        <v>17 Площадка с навесом\GA3948333_10_20260429T074440Z.jpg</v>
      </c>
    </row>
    <row r="372" spans="1:13" x14ac:dyDescent="0.25">
      <c r="A372" s="1" t="s">
        <v>15</v>
      </c>
      <c r="B372" s="3">
        <v>46141</v>
      </c>
      <c r="C372" s="4">
        <v>0.37723379629629628</v>
      </c>
      <c r="D372" s="11" t="s">
        <v>4</v>
      </c>
      <c r="E372" s="11" t="s">
        <v>8</v>
      </c>
      <c r="F372" s="11"/>
      <c r="H372" s="11"/>
      <c r="I372" s="11" t="s">
        <v>31336</v>
      </c>
      <c r="J372" s="11" t="s">
        <v>10717</v>
      </c>
      <c r="K372" t="s">
        <v>31337</v>
      </c>
      <c r="L372" t="s">
        <v>31338</v>
      </c>
      <c r="M372" s="2" t="str">
        <f>HYPERLINK(площадкаСнавесом[[#This Row],[RelativePath]])</f>
        <v>17 Площадка с навесом\GA3948333_10_20260429T090313Z.jpg</v>
      </c>
    </row>
    <row r="373" spans="1:13" x14ac:dyDescent="0.25">
      <c r="A373" s="1" t="s">
        <v>15</v>
      </c>
      <c r="B373" s="3">
        <v>46141</v>
      </c>
      <c r="C373" s="4">
        <v>0.6310648148148148</v>
      </c>
      <c r="D373" s="11" t="s">
        <v>4</v>
      </c>
      <c r="E373" s="11" t="s">
        <v>8</v>
      </c>
      <c r="F373" s="11"/>
      <c r="H373" s="11"/>
      <c r="I373" s="11" t="s">
        <v>31339</v>
      </c>
      <c r="J373" s="11" t="s">
        <v>10717</v>
      </c>
      <c r="K373" t="s">
        <v>31340</v>
      </c>
      <c r="L373" t="s">
        <v>31341</v>
      </c>
      <c r="M373" s="2" t="str">
        <f>HYPERLINK(площадкаСнавесом[[#This Row],[RelativePath]])</f>
        <v>17 Площадка с навесом\GA3948333_10_20260429T150844Z.jpg</v>
      </c>
    </row>
    <row r="374" spans="1:13" x14ac:dyDescent="0.25">
      <c r="A374" s="1" t="s">
        <v>15</v>
      </c>
      <c r="B374" s="3">
        <v>46141</v>
      </c>
      <c r="C374" s="4">
        <v>0.80784722222222227</v>
      </c>
      <c r="D374" s="11" t="s">
        <v>4</v>
      </c>
      <c r="E374" s="11" t="s">
        <v>8</v>
      </c>
      <c r="F374" s="11"/>
      <c r="H374" s="11"/>
      <c r="I374" s="11" t="s">
        <v>31342</v>
      </c>
      <c r="J374" s="11" t="s">
        <v>10717</v>
      </c>
      <c r="K374" t="s">
        <v>31343</v>
      </c>
      <c r="L374" t="s">
        <v>31344</v>
      </c>
      <c r="M374" s="2" t="str">
        <f>HYPERLINK(площадкаСнавесом[[#This Row],[RelativePath]])</f>
        <v>17 Площадка с навесом\GA3948333_10_20260429T192318Z.jpg</v>
      </c>
    </row>
    <row r="375" spans="1:13" x14ac:dyDescent="0.25">
      <c r="A375" s="1" t="s">
        <v>15</v>
      </c>
      <c r="B375" s="3">
        <v>46141</v>
      </c>
      <c r="C375" s="4">
        <v>0.83267361111111116</v>
      </c>
      <c r="D375" s="11" t="s">
        <v>4</v>
      </c>
      <c r="E375" s="11" t="s">
        <v>8</v>
      </c>
      <c r="F375" s="11"/>
      <c r="H375" s="11"/>
      <c r="I375" s="11" t="s">
        <v>31345</v>
      </c>
      <c r="J375" s="11" t="s">
        <v>10717</v>
      </c>
      <c r="K375" t="s">
        <v>31346</v>
      </c>
      <c r="L375" t="s">
        <v>31347</v>
      </c>
      <c r="M375" s="2" t="str">
        <f>HYPERLINK(площадкаСнавесом[[#This Row],[RelativePath]])</f>
        <v>17 Площадка с навесом\GA3948333_10_20260429T195903Z.jpg</v>
      </c>
    </row>
    <row r="376" spans="1:13" x14ac:dyDescent="0.25">
      <c r="A376" s="1" t="s">
        <v>15</v>
      </c>
      <c r="B376" s="3">
        <v>46141</v>
      </c>
      <c r="C376" s="4">
        <v>0.87761574074074078</v>
      </c>
      <c r="D376" s="11" t="s">
        <v>4</v>
      </c>
      <c r="E376" s="11" t="s">
        <v>8</v>
      </c>
      <c r="F376" s="11"/>
      <c r="H376" s="11"/>
      <c r="I376" s="11" t="s">
        <v>31348</v>
      </c>
      <c r="J376" s="11" t="s">
        <v>10717</v>
      </c>
      <c r="K376" t="s">
        <v>31349</v>
      </c>
      <c r="L376" t="s">
        <v>31350</v>
      </c>
      <c r="M376" s="2" t="str">
        <f>HYPERLINK(площадкаСнавесом[[#This Row],[RelativePath]])</f>
        <v>17 Площадка с навесом\GA3948333_10_20260429T210346Z.jpg</v>
      </c>
    </row>
    <row r="377" spans="1:13" x14ac:dyDescent="0.25">
      <c r="A377" s="1" t="s">
        <v>16</v>
      </c>
      <c r="B377" s="3">
        <v>46142</v>
      </c>
      <c r="C377" s="4">
        <v>0.25449074074074074</v>
      </c>
      <c r="D377" s="11" t="s">
        <v>4</v>
      </c>
      <c r="E377" s="11" t="s">
        <v>8</v>
      </c>
      <c r="F377" s="11"/>
      <c r="H377" s="11"/>
      <c r="I377" s="11" t="s">
        <v>31646</v>
      </c>
      <c r="J377" s="11" t="s">
        <v>10717</v>
      </c>
      <c r="K377" t="s">
        <v>31647</v>
      </c>
      <c r="L377" t="s">
        <v>31648</v>
      </c>
      <c r="M377" s="2" t="str">
        <f>HYPERLINK(площадкаСнавесом[[#This Row],[RelativePath]])</f>
        <v>17 Площадка с навесом\GA3948333_10_20260430T060628Z.jpg</v>
      </c>
    </row>
    <row r="378" spans="1:13" x14ac:dyDescent="0.25">
      <c r="A378" s="1" t="s">
        <v>16</v>
      </c>
      <c r="B378" s="3">
        <v>46142</v>
      </c>
      <c r="C378" s="4">
        <v>0.40011574074074074</v>
      </c>
      <c r="D378" s="11" t="s">
        <v>31668</v>
      </c>
      <c r="E378" s="11" t="s">
        <v>3268</v>
      </c>
      <c r="F378" s="11"/>
      <c r="H378" s="11"/>
      <c r="I378" s="11" t="s">
        <v>31649</v>
      </c>
      <c r="J378" s="11" t="s">
        <v>10717</v>
      </c>
      <c r="K378" t="s">
        <v>31650</v>
      </c>
      <c r="L378" t="s">
        <v>31651</v>
      </c>
      <c r="M378" s="2" t="str">
        <f>HYPERLINK(площадкаСнавесом[[#This Row],[RelativePath]])</f>
        <v>17 Площадка с навесом\GA3948333_10_20260430T093610Z.jpg</v>
      </c>
    </row>
    <row r="379" spans="1:13" x14ac:dyDescent="0.25">
      <c r="A379" s="1" t="s">
        <v>16</v>
      </c>
      <c r="B379" s="3">
        <v>46142</v>
      </c>
      <c r="C379" s="4">
        <v>0.40016203703703701</v>
      </c>
      <c r="D379" s="11" t="s">
        <v>31668</v>
      </c>
      <c r="E379" s="11" t="s">
        <v>3268</v>
      </c>
      <c r="F379" s="11"/>
      <c r="H379" s="11" t="s">
        <v>2295</v>
      </c>
      <c r="I379" s="11" t="s">
        <v>31652</v>
      </c>
      <c r="J379" s="11" t="s">
        <v>10717</v>
      </c>
      <c r="K379" t="s">
        <v>31653</v>
      </c>
      <c r="L379" t="s">
        <v>31654</v>
      </c>
      <c r="M379" s="2" t="str">
        <f>HYPERLINK(площадкаСнавесом[[#This Row],[RelativePath]])</f>
        <v>17 Площадка с навесом\GA3948333_10_20260430T093614Z.jpg</v>
      </c>
    </row>
    <row r="380" spans="1:13" x14ac:dyDescent="0.25">
      <c r="A380" s="1" t="s">
        <v>16</v>
      </c>
      <c r="B380" s="3">
        <v>46142</v>
      </c>
      <c r="C380" s="4">
        <v>0.52862268518518518</v>
      </c>
      <c r="D380" s="11" t="s">
        <v>584</v>
      </c>
      <c r="E380" s="11" t="s">
        <v>3268</v>
      </c>
      <c r="F380" s="11"/>
      <c r="H380" s="11"/>
      <c r="I380" s="11" t="s">
        <v>31655</v>
      </c>
      <c r="J380" s="11" t="s">
        <v>10717</v>
      </c>
      <c r="K380" t="s">
        <v>31656</v>
      </c>
      <c r="L380" t="s">
        <v>31657</v>
      </c>
      <c r="M380" s="2" t="str">
        <f>HYPERLINK(площадкаСнавесом[[#This Row],[RelativePath]])</f>
        <v>17 Площадка с навесом\GA3948333_10_20260430T124113Z.jpg</v>
      </c>
    </row>
    <row r="381" spans="1:13" x14ac:dyDescent="0.25">
      <c r="A381" s="1" t="s">
        <v>16</v>
      </c>
      <c r="B381" s="3">
        <v>46142</v>
      </c>
      <c r="C381" s="4">
        <v>0.53033564814814815</v>
      </c>
      <c r="D381" s="11" t="s">
        <v>4819</v>
      </c>
      <c r="E381" s="11" t="s">
        <v>3268</v>
      </c>
      <c r="F381" s="11"/>
      <c r="H381" s="11"/>
      <c r="I381" s="11" t="s">
        <v>31658</v>
      </c>
      <c r="J381" s="11" t="s">
        <v>10717</v>
      </c>
      <c r="K381" t="s">
        <v>31659</v>
      </c>
      <c r="L381" t="s">
        <v>31660</v>
      </c>
      <c r="M381" s="2" t="str">
        <f>HYPERLINK(площадкаСнавесом[[#This Row],[RelativePath]])</f>
        <v>17 Площадка с навесом\GA3948333_10_20260430T124341Z.jpg</v>
      </c>
    </row>
    <row r="382" spans="1:13" x14ac:dyDescent="0.25">
      <c r="A382" s="1" t="s">
        <v>16</v>
      </c>
      <c r="B382" s="3">
        <v>46142</v>
      </c>
      <c r="C382" s="4">
        <v>0.85238425925925931</v>
      </c>
      <c r="D382" s="11" t="s">
        <v>4</v>
      </c>
      <c r="E382" s="11" t="s">
        <v>8</v>
      </c>
      <c r="F382" s="11"/>
      <c r="H382" s="11"/>
      <c r="I382" s="11" t="s">
        <v>31661</v>
      </c>
      <c r="J382" s="11" t="s">
        <v>10717</v>
      </c>
      <c r="K382" t="s">
        <v>31662</v>
      </c>
      <c r="L382" t="s">
        <v>31663</v>
      </c>
      <c r="M382" s="2" t="str">
        <f>HYPERLINK(площадкаСнавесом[[#This Row],[RelativePath]])</f>
        <v>17 Площадка с навесом\GA3948333_10_20260430T202726Z.jpg</v>
      </c>
    </row>
    <row r="383" spans="1:13" x14ac:dyDescent="0.25">
      <c r="A383" s="1" t="s">
        <v>17</v>
      </c>
      <c r="B383" s="3">
        <v>46143</v>
      </c>
      <c r="C383" s="4">
        <v>0.83386574074074071</v>
      </c>
      <c r="D383" s="11" t="s">
        <v>1590</v>
      </c>
      <c r="E383" s="11" t="s">
        <v>8</v>
      </c>
      <c r="F383" s="11"/>
      <c r="H383" s="11"/>
      <c r="I383" s="11" t="s">
        <v>31762</v>
      </c>
      <c r="J383" s="11" t="s">
        <v>10717</v>
      </c>
      <c r="K383" t="s">
        <v>31763</v>
      </c>
      <c r="L383" t="s">
        <v>31764</v>
      </c>
      <c r="M383" s="2" t="str">
        <f>HYPERLINK(площадкаСнавесом[[#This Row],[RelativePath]])</f>
        <v>17 Площадка с навесом\GA3948333_10_20260501T200046Z.jpg</v>
      </c>
    </row>
    <row r="384" spans="1:13" x14ac:dyDescent="0.25">
      <c r="A384" s="1" t="s">
        <v>18</v>
      </c>
      <c r="B384" s="3">
        <v>46144</v>
      </c>
      <c r="C384" s="4">
        <v>0.87225694444444446</v>
      </c>
      <c r="D384" s="11" t="s">
        <v>1590</v>
      </c>
      <c r="E384" s="11" t="s">
        <v>8</v>
      </c>
      <c r="F384" s="11"/>
      <c r="H384" s="11"/>
      <c r="I384" s="11" t="s">
        <v>31765</v>
      </c>
      <c r="J384" s="11" t="s">
        <v>10717</v>
      </c>
      <c r="K384" t="s">
        <v>31766</v>
      </c>
      <c r="L384" t="s">
        <v>31767</v>
      </c>
      <c r="M384" s="2" t="str">
        <f>HYPERLINK(площадкаСнавесом[[#This Row],[RelativePath]])</f>
        <v>17 Площадка с навесом\GA3948333_10_20260502T205603Z.jpg</v>
      </c>
    </row>
    <row r="385" spans="1:13" x14ac:dyDescent="0.25">
      <c r="A385" s="1" t="s">
        <v>13</v>
      </c>
      <c r="B385" s="3">
        <v>46146</v>
      </c>
      <c r="C385" s="4">
        <v>0.30256944444444445</v>
      </c>
      <c r="D385" s="11" t="s">
        <v>4</v>
      </c>
      <c r="E385" s="11" t="s">
        <v>8</v>
      </c>
      <c r="F385" s="11"/>
      <c r="H385" s="11"/>
      <c r="I385" s="11" t="s">
        <v>32662</v>
      </c>
      <c r="J385" s="11" t="s">
        <v>10717</v>
      </c>
      <c r="K385" t="s">
        <v>32663</v>
      </c>
      <c r="L385" t="s">
        <v>32664</v>
      </c>
      <c r="M385" s="2" t="str">
        <f>HYPERLINK(площадкаСнавесом[[#This Row],[RelativePath]])</f>
        <v>17 Площадка с навесом\GA3948333_10_20260504T071542Z.jpg</v>
      </c>
    </row>
    <row r="386" spans="1:13" x14ac:dyDescent="0.25">
      <c r="A386" s="1" t="s">
        <v>13</v>
      </c>
      <c r="B386" s="3">
        <v>46146</v>
      </c>
      <c r="C386" s="4">
        <v>0.89057870370370373</v>
      </c>
      <c r="D386" s="11" t="s">
        <v>4</v>
      </c>
      <c r="E386" s="11" t="s">
        <v>8</v>
      </c>
      <c r="F386" s="11"/>
      <c r="H386" s="11"/>
      <c r="I386" s="11" t="s">
        <v>32665</v>
      </c>
      <c r="J386" s="11" t="s">
        <v>10717</v>
      </c>
      <c r="K386" t="s">
        <v>32666</v>
      </c>
      <c r="L386" t="s">
        <v>32667</v>
      </c>
      <c r="M386" s="2" t="str">
        <f>HYPERLINK(площадкаСнавесом[[#This Row],[RelativePath]])</f>
        <v>17 Площадка с навесом\GA3948333_10_20260504T212226Z.jpg</v>
      </c>
    </row>
    <row r="387" spans="1:13" x14ac:dyDescent="0.25">
      <c r="A387" s="1" t="s">
        <v>14</v>
      </c>
      <c r="B387" s="3">
        <v>46147</v>
      </c>
      <c r="C387" s="4">
        <v>0.30704861111111109</v>
      </c>
      <c r="D387" s="11" t="s">
        <v>4</v>
      </c>
      <c r="E387" s="11" t="s">
        <v>8</v>
      </c>
      <c r="F387" s="11"/>
      <c r="H387" s="11"/>
      <c r="I387" s="11" t="s">
        <v>32668</v>
      </c>
      <c r="J387" s="11" t="s">
        <v>10717</v>
      </c>
      <c r="K387" t="s">
        <v>32669</v>
      </c>
      <c r="L387" t="s">
        <v>32670</v>
      </c>
      <c r="M387" s="2" t="str">
        <f>HYPERLINK(площадкаСнавесом[[#This Row],[RelativePath]])</f>
        <v>17 Площадка с навесом\GA3948333_10_20260505T072209Z.jpg</v>
      </c>
    </row>
    <row r="388" spans="1:13" x14ac:dyDescent="0.25">
      <c r="A388" s="1" t="s">
        <v>14</v>
      </c>
      <c r="B388" s="3">
        <v>46147</v>
      </c>
      <c r="C388" s="4">
        <v>0.86707175925925928</v>
      </c>
      <c r="D388" s="11" t="s">
        <v>4</v>
      </c>
      <c r="E388" s="11" t="s">
        <v>8</v>
      </c>
      <c r="F388" s="11"/>
      <c r="H388" s="11"/>
      <c r="I388" s="11" t="s">
        <v>32671</v>
      </c>
      <c r="J388" s="11" t="s">
        <v>10717</v>
      </c>
      <c r="K388" t="s">
        <v>32672</v>
      </c>
      <c r="L388" t="s">
        <v>32673</v>
      </c>
      <c r="M388" s="2" t="str">
        <f>HYPERLINK(площадкаСнавесом[[#This Row],[RelativePath]])</f>
        <v>17 Площадка с навесом\GA3948333_10_20260505T204835Z.jpg</v>
      </c>
    </row>
    <row r="389" spans="1:13" x14ac:dyDescent="0.25">
      <c r="A389" s="1" t="s">
        <v>15</v>
      </c>
      <c r="B389" s="3">
        <v>46148</v>
      </c>
      <c r="C389" s="4">
        <v>0.30028935185185185</v>
      </c>
      <c r="D389" s="11" t="s">
        <v>4</v>
      </c>
      <c r="E389" s="11" t="s">
        <v>8</v>
      </c>
      <c r="F389" s="11"/>
      <c r="H389" s="11"/>
      <c r="I389" s="11" t="s">
        <v>32732</v>
      </c>
      <c r="J389" s="11" t="s">
        <v>10717</v>
      </c>
      <c r="K389" t="s">
        <v>32733</v>
      </c>
      <c r="L389" t="s">
        <v>32734</v>
      </c>
      <c r="M389" s="2" t="str">
        <f>HYPERLINK(площадкаСнавесом[[#This Row],[RelativePath]])</f>
        <v>17 Площадка с навесом\GA3948333_10_20260506T071225Z.jpg</v>
      </c>
    </row>
    <row r="390" spans="1:13" x14ac:dyDescent="0.25">
      <c r="A390" s="1" t="s">
        <v>15</v>
      </c>
      <c r="B390" s="3">
        <v>46148</v>
      </c>
      <c r="C390" s="4">
        <v>0.60017361111111112</v>
      </c>
      <c r="D390" s="11" t="s">
        <v>225</v>
      </c>
      <c r="E390" s="11" t="s">
        <v>9966</v>
      </c>
      <c r="F390" s="11" t="s">
        <v>32765</v>
      </c>
      <c r="H390" s="11"/>
      <c r="I390" s="11" t="s">
        <v>32735</v>
      </c>
      <c r="J390" s="11" t="s">
        <v>10717</v>
      </c>
      <c r="K390" t="s">
        <v>32736</v>
      </c>
      <c r="L390" t="s">
        <v>32737</v>
      </c>
      <c r="M390" s="2" t="str">
        <f>HYPERLINK(площадкаСнавесом[[#This Row],[RelativePath]])</f>
        <v>17 Площадка с навесом\GA3948333_10_20260506T142415Z.jpg</v>
      </c>
    </row>
    <row r="391" spans="1:13" x14ac:dyDescent="0.25">
      <c r="A391" s="1" t="s">
        <v>15</v>
      </c>
      <c r="B391" s="3">
        <v>46148</v>
      </c>
      <c r="C391" s="4">
        <v>0.60098379629629628</v>
      </c>
      <c r="D391" s="11" t="s">
        <v>225</v>
      </c>
      <c r="E391" s="11" t="s">
        <v>9966</v>
      </c>
      <c r="F391" s="11" t="s">
        <v>32765</v>
      </c>
      <c r="H391" s="11" t="s">
        <v>2295</v>
      </c>
      <c r="I391" s="11" t="s">
        <v>32738</v>
      </c>
      <c r="J391" s="11" t="s">
        <v>10717</v>
      </c>
      <c r="K391" t="s">
        <v>32739</v>
      </c>
      <c r="L391" t="s">
        <v>32740</v>
      </c>
      <c r="M391" s="2" t="str">
        <f>HYPERLINK(площадкаСнавесом[[#This Row],[RelativePath]])</f>
        <v>17 Площадка с навесом\GA3948333_10_20260506T142525Z.jpg</v>
      </c>
    </row>
    <row r="392" spans="1:13" x14ac:dyDescent="0.25">
      <c r="A392" s="1" t="s">
        <v>15</v>
      </c>
      <c r="B392" s="3">
        <v>46148</v>
      </c>
      <c r="C392" s="4">
        <v>0.60206018518518523</v>
      </c>
      <c r="D392" s="11" t="s">
        <v>225</v>
      </c>
      <c r="E392" s="11" t="s">
        <v>9966</v>
      </c>
      <c r="F392" s="11" t="s">
        <v>32765</v>
      </c>
      <c r="H392" s="11"/>
      <c r="I392" s="11" t="s">
        <v>32741</v>
      </c>
      <c r="J392" s="11" t="s">
        <v>10717</v>
      </c>
      <c r="K392" t="s">
        <v>32742</v>
      </c>
      <c r="L392" t="s">
        <v>32743</v>
      </c>
      <c r="M392" s="2" t="str">
        <f>HYPERLINK(площадкаСнавесом[[#This Row],[RelativePath]])</f>
        <v>17 Площадка с навесом\GA3948333_10_20260506T142658Z.jpg</v>
      </c>
    </row>
    <row r="393" spans="1:13" x14ac:dyDescent="0.25">
      <c r="A393" s="1" t="s">
        <v>15</v>
      </c>
      <c r="B393" s="3">
        <v>46148</v>
      </c>
      <c r="C393" s="4">
        <v>0.61807870370370366</v>
      </c>
      <c r="D393" s="11" t="s">
        <v>225</v>
      </c>
      <c r="E393" s="11" t="s">
        <v>17730</v>
      </c>
      <c r="F393" s="11" t="s">
        <v>8659</v>
      </c>
      <c r="H393" s="11"/>
      <c r="I393" s="11" t="s">
        <v>32744</v>
      </c>
      <c r="J393" s="11" t="s">
        <v>10717</v>
      </c>
      <c r="K393" t="s">
        <v>32745</v>
      </c>
      <c r="L393" t="s">
        <v>32746</v>
      </c>
      <c r="M393" s="2" t="str">
        <f>HYPERLINK(площадкаСнавесом[[#This Row],[RelativePath]])</f>
        <v>17 Площадка с навесом\GA3948333_10_20260506T145002Z.jpg</v>
      </c>
    </row>
    <row r="394" spans="1:13" x14ac:dyDescent="0.25">
      <c r="A394" s="1" t="s">
        <v>15</v>
      </c>
      <c r="B394" s="3">
        <v>46148</v>
      </c>
      <c r="C394" s="4">
        <v>0.61832175925925925</v>
      </c>
      <c r="D394" s="11" t="s">
        <v>225</v>
      </c>
      <c r="E394" s="11" t="s">
        <v>17730</v>
      </c>
      <c r="F394" s="11" t="s">
        <v>8659</v>
      </c>
      <c r="H394" s="11"/>
      <c r="I394" s="11" t="s">
        <v>32747</v>
      </c>
      <c r="J394" s="11" t="s">
        <v>10717</v>
      </c>
      <c r="K394" t="s">
        <v>32748</v>
      </c>
      <c r="L394" t="s">
        <v>32749</v>
      </c>
      <c r="M394" s="2" t="str">
        <f>HYPERLINK(площадкаСнавесом[[#This Row],[RelativePath]])</f>
        <v>17 Площадка с навесом\GA3948333_10_20260506T145023Z.jpg</v>
      </c>
    </row>
    <row r="395" spans="1:13" x14ac:dyDescent="0.25">
      <c r="A395" s="1" t="s">
        <v>15</v>
      </c>
      <c r="B395" s="3">
        <v>46148</v>
      </c>
      <c r="C395" s="4">
        <v>0.61848379629629635</v>
      </c>
      <c r="D395" s="11" t="s">
        <v>225</v>
      </c>
      <c r="E395" s="11" t="s">
        <v>17730</v>
      </c>
      <c r="F395" s="11" t="s">
        <v>8659</v>
      </c>
      <c r="H395" s="11"/>
      <c r="I395" s="11" t="s">
        <v>32750</v>
      </c>
      <c r="J395" s="11" t="s">
        <v>10717</v>
      </c>
      <c r="K395" t="s">
        <v>32751</v>
      </c>
      <c r="L395" t="s">
        <v>32752</v>
      </c>
      <c r="M395" s="2" t="str">
        <f>HYPERLINK(площадкаСнавесом[[#This Row],[RelativePath]])</f>
        <v>17 Площадка с навесом\GA3948333_10_20260506T145037Z.jpg</v>
      </c>
    </row>
    <row r="396" spans="1:13" x14ac:dyDescent="0.25">
      <c r="A396" s="1" t="s">
        <v>15</v>
      </c>
      <c r="B396" s="3">
        <v>46148</v>
      </c>
      <c r="C396" s="4">
        <v>0.61859953703703707</v>
      </c>
      <c r="D396" s="11" t="s">
        <v>225</v>
      </c>
      <c r="E396" s="11" t="s">
        <v>17730</v>
      </c>
      <c r="F396" s="11" t="s">
        <v>8659</v>
      </c>
      <c r="H396" s="11"/>
      <c r="I396" s="11" t="s">
        <v>32753</v>
      </c>
      <c r="J396" s="11" t="s">
        <v>10717</v>
      </c>
      <c r="K396" t="s">
        <v>32754</v>
      </c>
      <c r="L396" t="s">
        <v>32755</v>
      </c>
      <c r="M396" s="2" t="str">
        <f>HYPERLINK(площадкаСнавесом[[#This Row],[RelativePath]])</f>
        <v>17 Площадка с навесом\GA3948333_10_20260506T145047Z.jpg</v>
      </c>
    </row>
    <row r="397" spans="1:13" x14ac:dyDescent="0.25">
      <c r="A397" s="1" t="s">
        <v>15</v>
      </c>
      <c r="B397" s="3">
        <v>46148</v>
      </c>
      <c r="C397" s="4">
        <v>0.61878472222222225</v>
      </c>
      <c r="D397" s="11" t="s">
        <v>225</v>
      </c>
      <c r="E397" s="11" t="s">
        <v>17730</v>
      </c>
      <c r="F397" s="11" t="s">
        <v>8659</v>
      </c>
      <c r="H397" s="11"/>
      <c r="I397" s="11" t="s">
        <v>32756</v>
      </c>
      <c r="J397" s="11" t="s">
        <v>10717</v>
      </c>
      <c r="K397" t="s">
        <v>32757</v>
      </c>
      <c r="L397" t="s">
        <v>32758</v>
      </c>
      <c r="M397" s="2" t="str">
        <f>HYPERLINK(площадкаСнавесом[[#This Row],[RelativePath]])</f>
        <v>17 Площадка с навесом\GA3948333_10_20260506T145103Z.jpg</v>
      </c>
    </row>
    <row r="398" spans="1:13" x14ac:dyDescent="0.25">
      <c r="A398" s="1" t="s">
        <v>15</v>
      </c>
      <c r="B398" s="3">
        <v>46148</v>
      </c>
      <c r="C398" s="4">
        <v>0.61896990740740743</v>
      </c>
      <c r="D398" s="11" t="s">
        <v>225</v>
      </c>
      <c r="E398" s="11" t="s">
        <v>17730</v>
      </c>
      <c r="F398" s="11" t="s">
        <v>8659</v>
      </c>
      <c r="H398" s="11"/>
      <c r="I398" s="11" t="s">
        <v>32759</v>
      </c>
      <c r="J398" s="11" t="s">
        <v>10717</v>
      </c>
      <c r="K398" t="s">
        <v>32760</v>
      </c>
      <c r="L398" t="s">
        <v>32761</v>
      </c>
      <c r="M398" s="2" t="str">
        <f>HYPERLINK(площадкаСнавесом[[#This Row],[RelativePath]])</f>
        <v>17 Площадка с навесом\GA3948333_10_20260506T145119Z.jpg</v>
      </c>
    </row>
    <row r="399" spans="1:13" x14ac:dyDescent="0.25">
      <c r="A399" s="1" t="s">
        <v>15</v>
      </c>
      <c r="B399" s="3">
        <v>46148</v>
      </c>
      <c r="C399" s="4">
        <v>0.61929398148148151</v>
      </c>
      <c r="D399" s="11" t="s">
        <v>3307</v>
      </c>
      <c r="E399" s="11" t="s">
        <v>17730</v>
      </c>
      <c r="F399" s="11"/>
      <c r="H399" s="11"/>
      <c r="I399" s="11" t="s">
        <v>32762</v>
      </c>
      <c r="J399" s="11" t="s">
        <v>10717</v>
      </c>
      <c r="K399" t="s">
        <v>32763</v>
      </c>
      <c r="L399" t="s">
        <v>32764</v>
      </c>
      <c r="M399" s="2" t="str">
        <f>HYPERLINK(площадкаСнавесом[[#This Row],[RelativePath]])</f>
        <v>17 Площадка с навесом\GA3948333_10_20260506T145147Z.jpg</v>
      </c>
    </row>
    <row r="400" spans="1:13" x14ac:dyDescent="0.25">
      <c r="A400" s="1" t="s">
        <v>16</v>
      </c>
      <c r="B400" s="3">
        <v>46149</v>
      </c>
      <c r="C400" s="4">
        <v>0.4301388888888889</v>
      </c>
      <c r="D400" s="11" t="s">
        <v>4</v>
      </c>
      <c r="E400" s="11" t="s">
        <v>8</v>
      </c>
      <c r="F400" s="11"/>
      <c r="H400" s="11"/>
      <c r="I400" s="11" t="s">
        <v>33376</v>
      </c>
      <c r="J400" s="11" t="s">
        <v>10717</v>
      </c>
      <c r="K400" t="s">
        <v>33377</v>
      </c>
      <c r="L400" t="s">
        <v>33378</v>
      </c>
      <c r="M400" s="2" t="str">
        <f>HYPERLINK(площадкаСнавесом[[#This Row],[RelativePath]])</f>
        <v>17 Площадка с навесом\GA3948333_10_20260507T101924Z.jpg</v>
      </c>
    </row>
    <row r="401" spans="1:13" x14ac:dyDescent="0.25">
      <c r="A401" s="1" t="s">
        <v>16</v>
      </c>
      <c r="B401" s="3">
        <v>46149</v>
      </c>
      <c r="C401" s="4">
        <v>0.82846064814814813</v>
      </c>
      <c r="D401" s="11" t="s">
        <v>4</v>
      </c>
      <c r="E401" s="11" t="s">
        <v>8</v>
      </c>
      <c r="F401" s="11"/>
      <c r="H401" s="11"/>
      <c r="I401" s="11" t="s">
        <v>33379</v>
      </c>
      <c r="J401" s="11" t="s">
        <v>10717</v>
      </c>
      <c r="K401" t="s">
        <v>33380</v>
      </c>
      <c r="L401" t="s">
        <v>33381</v>
      </c>
      <c r="M401" s="2" t="str">
        <f>HYPERLINK(площадкаСнавесом[[#This Row],[RelativePath]])</f>
        <v>17 Площадка с навесом\GA3948333_10_20260507T195259Z.jpg</v>
      </c>
    </row>
    <row r="402" spans="1:13" x14ac:dyDescent="0.25">
      <c r="A402" s="1" t="s">
        <v>17</v>
      </c>
      <c r="B402" s="3">
        <v>46150</v>
      </c>
      <c r="C402" s="4">
        <v>0.33886574074074072</v>
      </c>
      <c r="D402" s="11" t="s">
        <v>4</v>
      </c>
      <c r="E402" s="11" t="s">
        <v>8</v>
      </c>
      <c r="F402" s="11"/>
      <c r="H402" s="11"/>
      <c r="I402" s="11" t="s">
        <v>33382</v>
      </c>
      <c r="J402" s="11" t="s">
        <v>10717</v>
      </c>
      <c r="K402" t="s">
        <v>33383</v>
      </c>
      <c r="L402" t="s">
        <v>33384</v>
      </c>
      <c r="M402" s="2" t="str">
        <f>HYPERLINK(площадкаСнавесом[[#This Row],[RelativePath]])</f>
        <v>17 Площадка с навесом\GA3948333_10_20260508T080758Z.jpg</v>
      </c>
    </row>
    <row r="403" spans="1:13" x14ac:dyDescent="0.25">
      <c r="A403" s="1" t="s">
        <v>17</v>
      </c>
      <c r="B403" s="3">
        <v>46150</v>
      </c>
      <c r="C403" s="4">
        <v>0.73760416666666662</v>
      </c>
      <c r="D403" s="11" t="s">
        <v>4</v>
      </c>
      <c r="E403" s="11" t="s">
        <v>1258</v>
      </c>
      <c r="F403" s="11" t="s">
        <v>5567</v>
      </c>
      <c r="H403" s="11"/>
      <c r="I403" s="11" t="s">
        <v>33408</v>
      </c>
      <c r="J403" s="11" t="s">
        <v>10717</v>
      </c>
      <c r="K403" t="s">
        <v>33409</v>
      </c>
      <c r="L403" t="s">
        <v>33410</v>
      </c>
      <c r="M403" s="2" t="str">
        <f>HYPERLINK(площадкаСнавесом[[#This Row],[RelativePath]])</f>
        <v>17 Площадка с навесом\GA3948333_10_20260508T174209Z.jpg</v>
      </c>
    </row>
    <row r="404" spans="1:13" x14ac:dyDescent="0.25">
      <c r="A404" s="1" t="s">
        <v>17</v>
      </c>
      <c r="B404" s="3">
        <v>46150</v>
      </c>
      <c r="C404" s="4">
        <v>0.74011574074074071</v>
      </c>
      <c r="D404" s="11" t="s">
        <v>225</v>
      </c>
      <c r="E404" s="11" t="s">
        <v>9966</v>
      </c>
      <c r="F404" s="11" t="s">
        <v>5567</v>
      </c>
      <c r="H404" s="11"/>
      <c r="I404" s="11" t="s">
        <v>33411</v>
      </c>
      <c r="J404" s="11" t="s">
        <v>10717</v>
      </c>
      <c r="K404" t="s">
        <v>33412</v>
      </c>
      <c r="L404" t="s">
        <v>33413</v>
      </c>
      <c r="M404" s="2" t="str">
        <f>HYPERLINK(площадкаСнавесом[[#This Row],[RelativePath]])</f>
        <v>17 Площадка с навесом\GA3948333_10_20260508T174546Z.jpg</v>
      </c>
    </row>
    <row r="405" spans="1:13" x14ac:dyDescent="0.25">
      <c r="A405" s="1" t="s">
        <v>17</v>
      </c>
      <c r="B405" s="3">
        <v>46150</v>
      </c>
      <c r="C405" s="4">
        <v>0.74888888888888894</v>
      </c>
      <c r="D405" s="11" t="s">
        <v>4</v>
      </c>
      <c r="E405" s="11" t="s">
        <v>8</v>
      </c>
      <c r="F405" s="11"/>
      <c r="H405" s="11"/>
      <c r="I405" s="11" t="s">
        <v>33385</v>
      </c>
      <c r="J405" s="11" t="s">
        <v>10717</v>
      </c>
      <c r="K405" t="s">
        <v>33386</v>
      </c>
      <c r="L405" t="s">
        <v>33387</v>
      </c>
      <c r="M405" s="2" t="str">
        <f>HYPERLINK(площадкаСнавесом[[#This Row],[RelativePath]])</f>
        <v>17 Площадка с навесом\GA3948333_10_20260508T175824Z.jpg</v>
      </c>
    </row>
    <row r="406" spans="1:13" x14ac:dyDescent="0.25">
      <c r="A406" s="1" t="s">
        <v>18</v>
      </c>
      <c r="B406" s="3">
        <v>46151</v>
      </c>
      <c r="C406" s="4">
        <v>0.32636574074074076</v>
      </c>
      <c r="D406" s="11" t="s">
        <v>4</v>
      </c>
      <c r="E406" s="11" t="s">
        <v>8</v>
      </c>
      <c r="F406" s="11"/>
      <c r="H406" s="11"/>
      <c r="I406" s="11" t="s">
        <v>33388</v>
      </c>
      <c r="J406" s="11" t="s">
        <v>10717</v>
      </c>
      <c r="K406" t="s">
        <v>33389</v>
      </c>
      <c r="L406" t="s">
        <v>33390</v>
      </c>
      <c r="M406" s="2" t="str">
        <f>HYPERLINK(площадкаСнавесом[[#This Row],[RelativePath]])</f>
        <v>17 Площадка с навесом\GA3948333_10_20260509T074958Z.jpg</v>
      </c>
    </row>
    <row r="407" spans="1:13" x14ac:dyDescent="0.25">
      <c r="A407" s="1" t="s">
        <v>18</v>
      </c>
      <c r="B407" s="3">
        <v>46151</v>
      </c>
      <c r="C407" s="4">
        <v>0.78888888888888886</v>
      </c>
      <c r="D407" s="11" t="s">
        <v>4</v>
      </c>
      <c r="E407" s="11" t="s">
        <v>8</v>
      </c>
      <c r="F407" s="11"/>
      <c r="H407" s="11"/>
      <c r="I407" s="11" t="s">
        <v>33391</v>
      </c>
      <c r="J407" s="11" t="s">
        <v>10717</v>
      </c>
      <c r="K407" t="s">
        <v>33392</v>
      </c>
      <c r="L407" t="s">
        <v>33393</v>
      </c>
      <c r="M407" s="2" t="str">
        <f>HYPERLINK(площадкаСнавесом[[#This Row],[RelativePath]])</f>
        <v>17 Площадка с навесом\GA3948333_10_20260509T185600Z.jpg</v>
      </c>
    </row>
    <row r="408" spans="1:13" x14ac:dyDescent="0.25">
      <c r="A408" s="1" t="s">
        <v>22</v>
      </c>
      <c r="B408" s="3">
        <v>46152</v>
      </c>
      <c r="C408" s="4">
        <v>0.3563425925925926</v>
      </c>
      <c r="D408" s="11" t="s">
        <v>4</v>
      </c>
      <c r="E408" s="11" t="s">
        <v>8</v>
      </c>
      <c r="F408" s="11"/>
      <c r="H408" s="11"/>
      <c r="I408" s="11" t="s">
        <v>33394</v>
      </c>
      <c r="J408" s="11" t="s">
        <v>10717</v>
      </c>
      <c r="K408" t="s">
        <v>33395</v>
      </c>
      <c r="L408" t="s">
        <v>33396</v>
      </c>
      <c r="M408" s="2" t="str">
        <f>HYPERLINK(площадкаСнавесом[[#This Row],[RelativePath]])</f>
        <v>17 Площадка с навесом\GA3948333_10_20260510T083308Z.jpg</v>
      </c>
    </row>
    <row r="409" spans="1:13" x14ac:dyDescent="0.25">
      <c r="A409" s="1" t="s">
        <v>22</v>
      </c>
      <c r="B409" s="3">
        <v>46152</v>
      </c>
      <c r="C409" s="4">
        <v>0.79386574074074079</v>
      </c>
      <c r="D409" s="11" t="s">
        <v>4</v>
      </c>
      <c r="E409" s="11" t="s">
        <v>8</v>
      </c>
      <c r="F409" s="11"/>
      <c r="H409" s="11"/>
      <c r="I409" s="11" t="s">
        <v>33397</v>
      </c>
      <c r="J409" s="11" t="s">
        <v>10717</v>
      </c>
      <c r="K409" t="s">
        <v>33398</v>
      </c>
      <c r="L409" t="s">
        <v>33399</v>
      </c>
      <c r="M409" s="2" t="str">
        <f>HYPERLINK(площадкаСнавесом[[#This Row],[RelativePath]])</f>
        <v>17 Площадка с навесом\GA3948333_10_20260510T190310Z.jpg</v>
      </c>
    </row>
  </sheetData>
  <conditionalFormatting sqref="D410:D420 E410:E423 D2:E409 G2:H409">
    <cfRule type="containsText" dxfId="958" priority="14" operator="containsText" text="Выезд с территории">
      <formula>NOT(ISERROR(SEARCH("Выезд с территории",D2)))</formula>
    </cfRule>
  </conditionalFormatting>
  <conditionalFormatting sqref="F2:F409">
    <cfRule type="notContainsText" dxfId="957" priority="13" operator="notContains" text="порожний">
      <formula>ISERROR(SEARCH("порожний",F2))</formula>
    </cfRule>
  </conditionalFormatting>
  <conditionalFormatting sqref="E2:E423">
    <cfRule type="containsText" dxfId="956" priority="11" operator="containsText" text="Газель базы">
      <formula>NOT(ISERROR(SEARCH("Газель базы",E2)))</formula>
    </cfRule>
    <cfRule type="containsText" dxfId="955" priority="12" operator="containsText" text="Погрузчик базы">
      <formula>NOT(ISERROR(SEARCH("Погрузчик базы",E2)))</formula>
    </cfRule>
  </conditionalFormatting>
  <conditionalFormatting sqref="E2:E423">
    <cfRule type="containsText" dxfId="954" priority="10" operator="containsText" text="Трактор базы">
      <formula>NOT(ISERROR(SEARCH("Трактор базы",E2)))</formula>
    </cfRule>
  </conditionalFormatting>
  <conditionalFormatting sqref="A2:C409">
    <cfRule type="expression" dxfId="953" priority="9">
      <formula>$A2="пн"</formula>
    </cfRule>
  </conditionalFormatting>
  <conditionalFormatting sqref="A2:C411">
    <cfRule type="expression" dxfId="952" priority="3">
      <formula>$A2="вс"</formula>
    </cfRule>
    <cfRule type="expression" dxfId="951" priority="4">
      <formula>$A2="сб"</formula>
    </cfRule>
    <cfRule type="expression" dxfId="950" priority="5">
      <formula>$A2="пт"</formula>
    </cfRule>
    <cfRule type="expression" dxfId="949" priority="6">
      <formula>$A2="чт"</formula>
    </cfRule>
    <cfRule type="expression" dxfId="948" priority="7">
      <formula>$A2="ср"</formula>
    </cfRule>
    <cfRule type="expression" dxfId="947" priority="8">
      <formula>$A2="вт"</formula>
    </cfRule>
  </conditionalFormatting>
  <conditionalFormatting sqref="D2:D420">
    <cfRule type="containsText" dxfId="9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0">
    <cfRule type="containsText" dxfId="9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7" priority="13" operator="notContains" text="порожний">
      <formula>ISERROR(SEARCH("порожний",F2))</formula>
    </cfRule>
  </conditionalFormatting>
  <conditionalFormatting sqref="E2:E418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4" priority="10" operator="containsText" text="Трактор базы">
      <formula>NOT(ISERROR(SEARCH("Трактор базы",E2)))</formula>
    </cfRule>
  </conditionalFormatting>
  <conditionalFormatting sqref="A2:C404">
    <cfRule type="expression" dxfId="213" priority="9">
      <formula>$A2="пн"</formula>
    </cfRule>
  </conditionalFormatting>
  <conditionalFormatting sqref="A2:C406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415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89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16</v>
      </c>
      <c r="B2" s="3">
        <v>46142</v>
      </c>
      <c r="C2" s="5">
        <v>0.42905092592592592</v>
      </c>
      <c r="D2" s="1" t="s">
        <v>584</v>
      </c>
      <c r="E2" t="s">
        <v>25987</v>
      </c>
      <c r="I2" s="11" t="s">
        <v>31475</v>
      </c>
      <c r="J2" s="11" t="s">
        <v>10736</v>
      </c>
      <c r="K2" t="s">
        <v>31476</v>
      </c>
      <c r="L2" t="s">
        <v>31477</v>
      </c>
      <c r="M2" s="10"/>
      <c r="N2" s="2" t="str">
        <f>HYPERLINK(Таблица3[[#This Row],[RelativePath]])</f>
        <v>3 Парковка офиса\GA3948333_3_20260430T101750Z.jpg</v>
      </c>
    </row>
    <row r="3" spans="1:14" x14ac:dyDescent="0.25">
      <c r="A3" t="s">
        <v>16</v>
      </c>
      <c r="B3" s="3">
        <v>46142</v>
      </c>
      <c r="C3" s="5">
        <v>0.39120370370370372</v>
      </c>
      <c r="D3" s="1" t="s">
        <v>91</v>
      </c>
      <c r="E3" t="s">
        <v>25987</v>
      </c>
      <c r="I3" s="11" t="s">
        <v>31493</v>
      </c>
      <c r="J3" s="11" t="s">
        <v>12478</v>
      </c>
      <c r="K3" t="s">
        <v>31494</v>
      </c>
      <c r="L3" t="s">
        <v>31495</v>
      </c>
      <c r="M3" s="10"/>
      <c r="N3" s="2" t="str">
        <f>HYPERLINK(Таблица3[[#This Row],[RelativePath]])</f>
        <v>1 Въезд на базу\GA3948333_4_20260430T092320Z.jpg</v>
      </c>
    </row>
    <row r="4" spans="1:14" x14ac:dyDescent="0.25">
      <c r="A4" t="s">
        <v>13</v>
      </c>
      <c r="B4" s="3">
        <v>46146</v>
      </c>
      <c r="C4" s="5">
        <v>0.58718749999999997</v>
      </c>
      <c r="D4" s="1" t="s">
        <v>4</v>
      </c>
      <c r="E4" t="s">
        <v>29756</v>
      </c>
      <c r="I4" s="11" t="s">
        <v>32602</v>
      </c>
      <c r="J4" s="11" t="s">
        <v>10918</v>
      </c>
      <c r="K4" t="s">
        <v>32603</v>
      </c>
      <c r="L4" t="s">
        <v>32604</v>
      </c>
      <c r="M4" s="10"/>
      <c r="N4" s="2" t="str">
        <f>HYPERLINK(Таблица3[[#This Row],[RelativePath]])</f>
        <v>15 Вход столярка\GA3948333_9_20260504T140533Z.jpg</v>
      </c>
    </row>
    <row r="5" spans="1:14" x14ac:dyDescent="0.25">
      <c r="A5" t="s">
        <v>13</v>
      </c>
      <c r="B5" s="3">
        <v>46146</v>
      </c>
      <c r="C5" s="5">
        <v>0.62684027777777773</v>
      </c>
      <c r="D5" s="1" t="s">
        <v>32722</v>
      </c>
      <c r="E5" t="s">
        <v>29756</v>
      </c>
      <c r="I5" s="11" t="s">
        <v>32272</v>
      </c>
      <c r="J5" s="11" t="s">
        <v>11840</v>
      </c>
      <c r="K5" t="s">
        <v>32273</v>
      </c>
      <c r="L5" t="s">
        <v>32274</v>
      </c>
      <c r="M5" s="10"/>
      <c r="N5" s="2" t="str">
        <f>HYPERLINK(Таблица3[[#This Row],[RelativePath]])</f>
        <v>10 Въезд ангар\GA3948333_6_20260504T150239Z.jpg</v>
      </c>
    </row>
    <row r="6" spans="1:14" x14ac:dyDescent="0.25">
      <c r="A6" t="s">
        <v>13</v>
      </c>
      <c r="B6" s="3">
        <v>46146</v>
      </c>
      <c r="C6" s="5">
        <v>0.58392361111111113</v>
      </c>
      <c r="D6" s="1" t="s">
        <v>4</v>
      </c>
      <c r="E6" t="s">
        <v>29756</v>
      </c>
      <c r="I6" s="11" t="s">
        <v>32266</v>
      </c>
      <c r="J6" s="11" t="s">
        <v>11840</v>
      </c>
      <c r="K6" t="s">
        <v>32267</v>
      </c>
      <c r="L6" t="s">
        <v>32268</v>
      </c>
      <c r="M6" s="10"/>
      <c r="N6" s="2" t="str">
        <f>HYPERLINK(Таблица3[[#This Row],[RelativePath]])</f>
        <v>10 Въезд ангар\GA3948333_6_20260504T140051Z.jpg</v>
      </c>
    </row>
    <row r="7" spans="1:14" x14ac:dyDescent="0.25">
      <c r="A7" t="s">
        <v>16</v>
      </c>
      <c r="B7" s="3">
        <v>46142</v>
      </c>
      <c r="C7" s="5">
        <v>0.43414351851851851</v>
      </c>
      <c r="D7" s="1" t="s">
        <v>91</v>
      </c>
      <c r="E7" t="s">
        <v>25987</v>
      </c>
      <c r="I7" s="11" t="s">
        <v>31502</v>
      </c>
      <c r="J7" s="11" t="s">
        <v>12478</v>
      </c>
      <c r="K7" t="s">
        <v>31503</v>
      </c>
      <c r="L7" t="s">
        <v>31504</v>
      </c>
      <c r="M7" s="10"/>
      <c r="N7" s="2" t="str">
        <f>HYPERLINK(Таблица3[[#This Row],[RelativePath]])</f>
        <v>1 Въезд на базу\GA3948333_4_20260430T102510Z.jpg</v>
      </c>
    </row>
    <row r="8" spans="1:14" x14ac:dyDescent="0.25">
      <c r="A8" t="s">
        <v>16</v>
      </c>
      <c r="B8" s="3">
        <v>46142</v>
      </c>
      <c r="C8" s="5">
        <v>0.42916666666666664</v>
      </c>
      <c r="D8" s="1" t="s">
        <v>62</v>
      </c>
      <c r="E8" t="s">
        <v>25987</v>
      </c>
      <c r="I8" s="11" t="s">
        <v>31499</v>
      </c>
      <c r="J8" s="11" t="s">
        <v>12478</v>
      </c>
      <c r="K8" t="s">
        <v>31500</v>
      </c>
      <c r="L8" t="s">
        <v>31501</v>
      </c>
      <c r="M8" s="10"/>
      <c r="N8" s="2" t="str">
        <f>HYPERLINK(Таблица3[[#This Row],[RelativePath]])</f>
        <v>1 Въезд на базу\GA3948333_4_20260430T101800Z.jpg</v>
      </c>
    </row>
    <row r="9" spans="1:14" x14ac:dyDescent="0.25">
      <c r="A9" t="s">
        <v>16</v>
      </c>
      <c r="B9" s="3">
        <v>46142</v>
      </c>
      <c r="C9" s="5">
        <v>0.64773148148148152</v>
      </c>
      <c r="D9" s="1" t="s">
        <v>584</v>
      </c>
      <c r="E9" t="s">
        <v>25987</v>
      </c>
      <c r="I9" s="11" t="s">
        <v>31484</v>
      </c>
      <c r="J9" s="11" t="s">
        <v>10736</v>
      </c>
      <c r="K9" t="s">
        <v>31485</v>
      </c>
      <c r="L9" t="s">
        <v>31486</v>
      </c>
      <c r="M9" s="10"/>
      <c r="N9" s="2" t="str">
        <f>HYPERLINK(Таблица3[[#This Row],[RelativePath]])</f>
        <v>3 Парковка офиса\GA3948333_3_20260430T153244Z.jpg</v>
      </c>
    </row>
    <row r="10" spans="1:14" x14ac:dyDescent="0.25">
      <c r="A10" t="s">
        <v>16</v>
      </c>
      <c r="B10" s="3">
        <v>46142</v>
      </c>
      <c r="C10" s="5">
        <v>0.64785879629629628</v>
      </c>
      <c r="D10" s="1" t="s">
        <v>62</v>
      </c>
      <c r="E10" t="s">
        <v>25987</v>
      </c>
      <c r="I10" s="11" t="s">
        <v>31511</v>
      </c>
      <c r="J10" s="11" t="s">
        <v>12478</v>
      </c>
      <c r="K10" t="s">
        <v>31512</v>
      </c>
      <c r="L10" t="s">
        <v>31513</v>
      </c>
      <c r="M10" s="10"/>
      <c r="N10" s="2" t="str">
        <f>HYPERLINK(Таблица3[[#This Row],[RelativePath]])</f>
        <v>1 Въезд на базу\GA3948333_4_20260430T153255Z.jpg</v>
      </c>
    </row>
    <row r="11" spans="1:14" x14ac:dyDescent="0.25">
      <c r="A11" t="s">
        <v>16</v>
      </c>
      <c r="B11" s="3">
        <v>46142</v>
      </c>
      <c r="C11" s="5">
        <v>0.43424768518518519</v>
      </c>
      <c r="D11" s="1" t="s">
        <v>1257</v>
      </c>
      <c r="E11" t="s">
        <v>25987</v>
      </c>
      <c r="I11" s="11" t="s">
        <v>31478</v>
      </c>
      <c r="J11" s="11" t="s">
        <v>10736</v>
      </c>
      <c r="K11" t="s">
        <v>31479</v>
      </c>
      <c r="L11" t="s">
        <v>31480</v>
      </c>
      <c r="M11" s="10"/>
      <c r="N11" s="2" t="str">
        <f>HYPERLINK(Таблица3[[#This Row],[RelativePath]])</f>
        <v>3 Парковка офиса\GA3948333_3_20260430T102519Z.jpg</v>
      </c>
    </row>
    <row r="12" spans="1:14" x14ac:dyDescent="0.25">
      <c r="A12" t="s">
        <v>13</v>
      </c>
      <c r="B12" s="3">
        <v>46146</v>
      </c>
      <c r="C12" s="5">
        <v>0.70084490740740746</v>
      </c>
      <c r="D12" s="1" t="s">
        <v>584</v>
      </c>
      <c r="E12" t="s">
        <v>25987</v>
      </c>
      <c r="I12" s="11" t="s">
        <v>32218</v>
      </c>
      <c r="J12" s="11" t="s">
        <v>10736</v>
      </c>
      <c r="K12" t="s">
        <v>32219</v>
      </c>
      <c r="L12" t="s">
        <v>32220</v>
      </c>
      <c r="M12" s="10"/>
      <c r="N12" s="2" t="str">
        <f>HYPERLINK(Таблица3[[#This Row],[RelativePath]])</f>
        <v>3 Парковка офиса\GA3948333_3_20260504T164913Z.jpg</v>
      </c>
    </row>
    <row r="13" spans="1:14" x14ac:dyDescent="0.25">
      <c r="A13" t="s">
        <v>13</v>
      </c>
      <c r="B13" s="3">
        <v>46146</v>
      </c>
      <c r="C13" s="5">
        <v>0.62793981481481487</v>
      </c>
      <c r="D13" s="1" t="s">
        <v>225</v>
      </c>
      <c r="E13" t="s">
        <v>25987</v>
      </c>
      <c r="F13" t="s">
        <v>58</v>
      </c>
      <c r="I13" s="11" t="s">
        <v>32074</v>
      </c>
      <c r="J13" s="11" t="s">
        <v>12627</v>
      </c>
      <c r="K13" t="s">
        <v>32075</v>
      </c>
      <c r="L13" t="s">
        <v>32076</v>
      </c>
      <c r="M13" s="10"/>
      <c r="N13" s="2" t="str">
        <f>HYPERLINK(Таблица3[[#This Row],[RelativePath]])</f>
        <v>2 Поката пилорама\GA3948333_8_20260504T150414Z.jpg</v>
      </c>
    </row>
    <row r="14" spans="1:14" x14ac:dyDescent="0.25">
      <c r="A14" t="s">
        <v>13</v>
      </c>
      <c r="B14" s="3">
        <v>46146</v>
      </c>
      <c r="C14" s="5">
        <v>0.62738425925925922</v>
      </c>
      <c r="D14" s="1" t="s">
        <v>32722</v>
      </c>
      <c r="E14" t="s">
        <v>29756</v>
      </c>
      <c r="I14" s="11" t="s">
        <v>32275</v>
      </c>
      <c r="J14" s="11" t="s">
        <v>11840</v>
      </c>
      <c r="K14" t="s">
        <v>32276</v>
      </c>
      <c r="L14" t="s">
        <v>32277</v>
      </c>
      <c r="M14" s="10"/>
      <c r="N14" s="2" t="str">
        <f>HYPERLINK(Таблица3[[#This Row],[RelativePath]])</f>
        <v>10 Въезд ангар\GA3948333_6_20260504T150326Z.jpg</v>
      </c>
    </row>
    <row r="15" spans="1:14" x14ac:dyDescent="0.25">
      <c r="A15" t="s">
        <v>13</v>
      </c>
      <c r="B15" s="3">
        <v>46146</v>
      </c>
      <c r="C15" s="5">
        <v>0.39324074074074072</v>
      </c>
      <c r="D15" s="1" t="s">
        <v>1257</v>
      </c>
      <c r="E15" t="s">
        <v>25987</v>
      </c>
      <c r="I15" s="11" t="s">
        <v>32209</v>
      </c>
      <c r="J15" s="11" t="s">
        <v>10736</v>
      </c>
      <c r="K15" t="s">
        <v>32210</v>
      </c>
      <c r="L15" t="s">
        <v>32211</v>
      </c>
      <c r="M15" s="10"/>
      <c r="N15" s="2" t="str">
        <f>HYPERLINK(Таблица3[[#This Row],[RelativePath]])</f>
        <v>3 Парковка офиса\GA3948333_3_20260504T092616Z.jpg</v>
      </c>
    </row>
    <row r="16" spans="1:14" x14ac:dyDescent="0.25">
      <c r="A16" t="s">
        <v>13</v>
      </c>
      <c r="B16" s="3">
        <v>46146</v>
      </c>
      <c r="C16" s="5">
        <v>0.62785879629629626</v>
      </c>
      <c r="D16" s="1" t="s">
        <v>32722</v>
      </c>
      <c r="E16" t="s">
        <v>29756</v>
      </c>
      <c r="I16" s="11" t="s">
        <v>32278</v>
      </c>
      <c r="J16" s="11" t="s">
        <v>11840</v>
      </c>
      <c r="K16" t="s">
        <v>32279</v>
      </c>
      <c r="L16" t="s">
        <v>32280</v>
      </c>
      <c r="M16" s="10"/>
      <c r="N16" s="2" t="str">
        <f>HYPERLINK(Таблица3[[#This Row],[RelativePath]])</f>
        <v>10 Въезд ангар\GA3948333_6_20260504T150407Z.jpg</v>
      </c>
    </row>
    <row r="17" spans="1:14" x14ac:dyDescent="0.25">
      <c r="A17" t="s">
        <v>13</v>
      </c>
      <c r="B17" s="3">
        <v>46146</v>
      </c>
      <c r="C17" s="5">
        <v>0.58496527777777774</v>
      </c>
      <c r="D17" s="1" t="s">
        <v>4</v>
      </c>
      <c r="E17" t="s">
        <v>29756</v>
      </c>
      <c r="I17" s="11" t="s">
        <v>32698</v>
      </c>
      <c r="J17" s="11" t="s">
        <v>10919</v>
      </c>
      <c r="K17" t="s">
        <v>32699</v>
      </c>
      <c r="L17" t="s">
        <v>32700</v>
      </c>
      <c r="M17" s="10"/>
      <c r="N17" s="2" t="str">
        <f>HYPERLINK(Таблица3[[#This Row],[RelativePath]])</f>
        <v>9 Ангар рейсмус\GA3948333_2_20260504T140221Z.jpg</v>
      </c>
    </row>
    <row r="18" spans="1:14" x14ac:dyDescent="0.25">
      <c r="A18" t="s">
        <v>13</v>
      </c>
      <c r="B18" s="3">
        <v>46146</v>
      </c>
      <c r="C18" s="5">
        <v>0.39318287037037036</v>
      </c>
      <c r="D18" s="1" t="s">
        <v>91</v>
      </c>
      <c r="E18" t="s">
        <v>25987</v>
      </c>
      <c r="I18" s="11" t="s">
        <v>31841</v>
      </c>
      <c r="J18" s="11" t="s">
        <v>12478</v>
      </c>
      <c r="K18" t="s">
        <v>31842</v>
      </c>
      <c r="L18" t="s">
        <v>31843</v>
      </c>
      <c r="M18" s="10"/>
      <c r="N18" s="2" t="str">
        <f>HYPERLINK(Таблица3[[#This Row],[RelativePath]])</f>
        <v>1 Въезд на базу\GA3948333_4_20260504T092611Z.jpg</v>
      </c>
    </row>
    <row r="19" spans="1:14" x14ac:dyDescent="0.25">
      <c r="A19" t="s">
        <v>13</v>
      </c>
      <c r="B19" s="3">
        <v>46146</v>
      </c>
      <c r="C19" s="5">
        <v>0.58557870370370368</v>
      </c>
      <c r="D19" s="1" t="s">
        <v>4</v>
      </c>
      <c r="E19" t="s">
        <v>29756</v>
      </c>
      <c r="I19" s="11" t="s">
        <v>32596</v>
      </c>
      <c r="J19" s="11" t="s">
        <v>10918</v>
      </c>
      <c r="K19" t="s">
        <v>32597</v>
      </c>
      <c r="L19" t="s">
        <v>32598</v>
      </c>
      <c r="M19" s="10"/>
      <c r="N19" s="2" t="str">
        <f>HYPERLINK(Таблица3[[#This Row],[RelativePath]])</f>
        <v>15 Вход столярка\GA3948333_9_20260504T140314Z.jpg</v>
      </c>
    </row>
    <row r="20" spans="1:14" x14ac:dyDescent="0.25">
      <c r="A20" t="s">
        <v>13</v>
      </c>
      <c r="B20" s="3">
        <v>46146</v>
      </c>
      <c r="C20" s="5">
        <v>0.62601851851851853</v>
      </c>
      <c r="D20" s="1" t="s">
        <v>137</v>
      </c>
      <c r="E20" t="s">
        <v>25987</v>
      </c>
      <c r="I20" s="11" t="s">
        <v>32065</v>
      </c>
      <c r="J20" s="11" t="s">
        <v>12627</v>
      </c>
      <c r="K20" t="s">
        <v>32066</v>
      </c>
      <c r="L20" t="s">
        <v>32067</v>
      </c>
      <c r="M20" s="10"/>
      <c r="N20" s="2" t="str">
        <f>HYPERLINK(Таблица3[[#This Row],[RelativePath]])</f>
        <v>2 Поката пилорама\GA3948333_8_20260504T150128Z.jpg</v>
      </c>
    </row>
    <row r="21" spans="1:14" x14ac:dyDescent="0.25">
      <c r="A21" t="s">
        <v>13</v>
      </c>
      <c r="B21" s="3">
        <v>46146</v>
      </c>
      <c r="C21" s="5">
        <v>0.59372685185185181</v>
      </c>
      <c r="D21" s="1" t="s">
        <v>4</v>
      </c>
      <c r="E21" t="s">
        <v>29756</v>
      </c>
      <c r="I21" s="11" t="s">
        <v>32608</v>
      </c>
      <c r="J21" s="11" t="s">
        <v>10918</v>
      </c>
      <c r="K21" t="s">
        <v>32609</v>
      </c>
      <c r="L21" t="s">
        <v>32610</v>
      </c>
      <c r="M21" s="10"/>
      <c r="N21" s="2" t="str">
        <f>HYPERLINK(Таблица3[[#This Row],[RelativePath]])</f>
        <v>15 Вход столярка\GA3948333_9_20260504T141458Z.jpg</v>
      </c>
    </row>
    <row r="22" spans="1:14" x14ac:dyDescent="0.25">
      <c r="A22" t="s">
        <v>13</v>
      </c>
      <c r="B22" s="3">
        <v>46139</v>
      </c>
      <c r="C22" s="5">
        <v>0.46</v>
      </c>
      <c r="D22" s="1" t="s">
        <v>4</v>
      </c>
      <c r="E22" t="s">
        <v>29756</v>
      </c>
      <c r="I22" s="11" t="s">
        <v>30831</v>
      </c>
      <c r="J22" s="11" t="s">
        <v>2337</v>
      </c>
      <c r="K22" t="s">
        <v>30832</v>
      </c>
      <c r="L22" t="s">
        <v>30833</v>
      </c>
      <c r="M22" s="10"/>
      <c r="N22" s="2" t="str">
        <f>HYPERLINK(Таблица3[[#This Row],[RelativePath]])</f>
        <v>5 Крыльцо общага\K07156189_22_20260427T110224Z.jpg</v>
      </c>
    </row>
    <row r="23" spans="1:14" x14ac:dyDescent="0.25">
      <c r="A23" t="s">
        <v>13</v>
      </c>
      <c r="B23" s="3">
        <v>46139</v>
      </c>
      <c r="C23" s="5">
        <v>0.6306018518518518</v>
      </c>
      <c r="D23" s="1" t="s">
        <v>4</v>
      </c>
      <c r="E23" t="s">
        <v>29756</v>
      </c>
      <c r="I23" s="11" t="s">
        <v>30951</v>
      </c>
      <c r="J23" s="11" t="s">
        <v>10918</v>
      </c>
      <c r="K23" t="s">
        <v>30952</v>
      </c>
      <c r="L23" t="s">
        <v>30953</v>
      </c>
      <c r="M23" s="10"/>
      <c r="N23" s="2" t="str">
        <f>HYPERLINK(Таблица3[[#This Row],[RelativePath]])</f>
        <v>15 Вход столярка\GA3948333_9_20260427T150804Z.jpg</v>
      </c>
    </row>
    <row r="24" spans="1:14" x14ac:dyDescent="0.25">
      <c r="A24" t="s">
        <v>13</v>
      </c>
      <c r="B24" s="3">
        <v>46139</v>
      </c>
      <c r="C24" s="5">
        <v>0.63329861111111108</v>
      </c>
      <c r="D24" s="1" t="s">
        <v>4</v>
      </c>
      <c r="E24" t="s">
        <v>29756</v>
      </c>
      <c r="I24" s="11" t="s">
        <v>30954</v>
      </c>
      <c r="J24" s="11" t="s">
        <v>10918</v>
      </c>
      <c r="K24" t="s">
        <v>30955</v>
      </c>
      <c r="L24" t="s">
        <v>30956</v>
      </c>
      <c r="M24" s="10"/>
      <c r="N24" s="2" t="str">
        <f>HYPERLINK(Таблица3[[#This Row],[RelativePath]])</f>
        <v>15 Вход столярка\GA3948333_9_20260427T151157Z.jpg</v>
      </c>
    </row>
    <row r="25" spans="1:14" x14ac:dyDescent="0.25">
      <c r="A25" t="s">
        <v>13</v>
      </c>
      <c r="B25" s="3">
        <v>46139</v>
      </c>
      <c r="C25" s="5">
        <v>0.38120370370370371</v>
      </c>
      <c r="D25" s="1" t="s">
        <v>4</v>
      </c>
      <c r="E25" t="s">
        <v>29756</v>
      </c>
      <c r="I25" s="11" t="s">
        <v>30828</v>
      </c>
      <c r="J25" s="11" t="s">
        <v>2337</v>
      </c>
      <c r="K25" t="s">
        <v>30829</v>
      </c>
      <c r="L25" t="s">
        <v>30830</v>
      </c>
      <c r="M25" s="10"/>
      <c r="N25" s="2" t="str">
        <f>HYPERLINK(Таблица3[[#This Row],[RelativePath]])</f>
        <v>5 Крыльцо общага\K07156189_22_20260427T090856Z.jpg</v>
      </c>
    </row>
    <row r="26" spans="1:14" x14ac:dyDescent="0.25">
      <c r="A26" t="s">
        <v>13</v>
      </c>
      <c r="B26" s="3">
        <v>46139</v>
      </c>
      <c r="C26" s="5">
        <v>0.35910879629629627</v>
      </c>
      <c r="D26" s="1" t="s">
        <v>1257</v>
      </c>
      <c r="E26" t="s">
        <v>25987</v>
      </c>
      <c r="I26" s="11" t="s">
        <v>30801</v>
      </c>
      <c r="J26" s="11" t="s">
        <v>10736</v>
      </c>
      <c r="K26" t="s">
        <v>30802</v>
      </c>
      <c r="L26" t="s">
        <v>30803</v>
      </c>
      <c r="M26" s="10"/>
      <c r="N26" s="2" t="str">
        <f>HYPERLINK(Таблица3[[#This Row],[RelativePath]])</f>
        <v>3 Парковка офиса\GA3948333_3_20260427T083707Z.jpg</v>
      </c>
    </row>
    <row r="27" spans="1:14" x14ac:dyDescent="0.25">
      <c r="A27" t="s">
        <v>13</v>
      </c>
      <c r="B27" s="3">
        <v>46139</v>
      </c>
      <c r="C27" s="5">
        <v>0.70675925925925931</v>
      </c>
      <c r="D27" s="1" t="s">
        <v>584</v>
      </c>
      <c r="E27" t="s">
        <v>25987</v>
      </c>
      <c r="I27" s="11" t="s">
        <v>30807</v>
      </c>
      <c r="J27" s="11" t="s">
        <v>10736</v>
      </c>
      <c r="K27" t="s">
        <v>30808</v>
      </c>
      <c r="L27" t="s">
        <v>30809</v>
      </c>
      <c r="M27" s="10"/>
      <c r="N27" s="2" t="str">
        <f>HYPERLINK(Таблица3[[#This Row],[RelativePath]])</f>
        <v>3 Парковка офиса\GA3948333_3_20260427T165744Z.jpg</v>
      </c>
    </row>
    <row r="28" spans="1:14" x14ac:dyDescent="0.25">
      <c r="A28" t="s">
        <v>13</v>
      </c>
      <c r="B28" s="3">
        <v>46139</v>
      </c>
      <c r="C28" s="5">
        <v>0.56575231481481481</v>
      </c>
      <c r="D28" s="1" t="s">
        <v>4</v>
      </c>
      <c r="E28" t="s">
        <v>29756</v>
      </c>
      <c r="I28" s="11" t="s">
        <v>30837</v>
      </c>
      <c r="J28" s="11" t="s">
        <v>2337</v>
      </c>
      <c r="K28" t="s">
        <v>30838</v>
      </c>
      <c r="L28" t="s">
        <v>30839</v>
      </c>
      <c r="M28" s="10"/>
      <c r="N28" s="2" t="str">
        <f>HYPERLINK(Таблица3[[#This Row],[RelativePath]])</f>
        <v>5 Крыльцо общага\K07156189_22_20260427T133441Z.jpg</v>
      </c>
    </row>
    <row r="29" spans="1:14" x14ac:dyDescent="0.25">
      <c r="A29" t="s">
        <v>13</v>
      </c>
      <c r="B29" s="3">
        <v>46139</v>
      </c>
      <c r="C29" s="5">
        <v>0.70686342592592588</v>
      </c>
      <c r="D29" s="1" t="s">
        <v>62</v>
      </c>
      <c r="E29" t="s">
        <v>25987</v>
      </c>
      <c r="I29" s="11" t="s">
        <v>30792</v>
      </c>
      <c r="J29" s="11" t="s">
        <v>12478</v>
      </c>
      <c r="K29" t="s">
        <v>30793</v>
      </c>
      <c r="L29" t="s">
        <v>30794</v>
      </c>
      <c r="M29" s="10"/>
      <c r="N29" s="2" t="str">
        <f>HYPERLINK(Таблица3[[#This Row],[RelativePath]])</f>
        <v>1 Въезд на базу\GA3948333_4_20260427T165753Z.jpg</v>
      </c>
    </row>
    <row r="30" spans="1:14" x14ac:dyDescent="0.25">
      <c r="A30" t="s">
        <v>13</v>
      </c>
      <c r="B30" s="3">
        <v>46139</v>
      </c>
      <c r="C30" s="5">
        <v>0.35903935185185187</v>
      </c>
      <c r="D30" s="1" t="s">
        <v>91</v>
      </c>
      <c r="E30" t="s">
        <v>25987</v>
      </c>
      <c r="I30" s="11" t="s">
        <v>30789</v>
      </c>
      <c r="J30" s="11" t="s">
        <v>12478</v>
      </c>
      <c r="K30" t="s">
        <v>30790</v>
      </c>
      <c r="L30" t="s">
        <v>30791</v>
      </c>
      <c r="M30" s="10"/>
      <c r="N30" s="2" t="str">
        <f>HYPERLINK(Таблица3[[#This Row],[RelativePath]])</f>
        <v>1 Въезд на базу\GA3948333_4_20260427T083701Z.jpg</v>
      </c>
    </row>
    <row r="31" spans="1:14" x14ac:dyDescent="0.25">
      <c r="A31" t="s">
        <v>13</v>
      </c>
      <c r="B31" s="3">
        <v>46139</v>
      </c>
      <c r="C31" s="5">
        <v>0.46350694444444446</v>
      </c>
      <c r="D31" s="1" t="s">
        <v>4</v>
      </c>
      <c r="E31" t="s">
        <v>29756</v>
      </c>
      <c r="I31" s="11" t="s">
        <v>30903</v>
      </c>
      <c r="J31" s="11" t="s">
        <v>2340</v>
      </c>
      <c r="K31" t="s">
        <v>30904</v>
      </c>
      <c r="L31" t="s">
        <v>30905</v>
      </c>
      <c r="M31" s="10"/>
      <c r="N31" s="2" t="str">
        <f>HYPERLINK(Таблица3[[#This Row],[RelativePath]])</f>
        <v>12 Площадка 3 кран\K07156189_20_20260427T110727Z.jpg</v>
      </c>
    </row>
    <row r="32" spans="1:14" x14ac:dyDescent="0.25">
      <c r="A32" t="s">
        <v>14</v>
      </c>
      <c r="B32" s="3">
        <v>46140</v>
      </c>
      <c r="C32" s="5">
        <v>0.74917824074074069</v>
      </c>
      <c r="D32" s="1" t="s">
        <v>62</v>
      </c>
      <c r="E32" t="s">
        <v>25987</v>
      </c>
      <c r="I32" s="11" t="s">
        <v>31030</v>
      </c>
      <c r="J32" s="11" t="s">
        <v>12478</v>
      </c>
      <c r="K32" t="s">
        <v>31031</v>
      </c>
      <c r="L32" t="s">
        <v>31032</v>
      </c>
      <c r="M32" s="10"/>
      <c r="N32" s="2" t="str">
        <f>HYPERLINK(Таблица3[[#This Row],[RelativePath]])</f>
        <v>1 Въезд на базу\GA3948333_4_20260428T175849Z.jpg</v>
      </c>
    </row>
    <row r="33" spans="1:14" x14ac:dyDescent="0.25">
      <c r="A33" t="s">
        <v>14</v>
      </c>
      <c r="B33" s="3">
        <v>46140</v>
      </c>
      <c r="C33" s="5">
        <v>0.41662037037037036</v>
      </c>
      <c r="D33" s="1" t="s">
        <v>4</v>
      </c>
      <c r="E33" t="s">
        <v>29756</v>
      </c>
      <c r="I33" s="11" t="s">
        <v>31366</v>
      </c>
      <c r="J33" s="11" t="s">
        <v>31367</v>
      </c>
      <c r="K33" t="s">
        <v>31368</v>
      </c>
      <c r="L33" t="s">
        <v>31369</v>
      </c>
      <c r="M33" s="10"/>
      <c r="N33" s="2" t="str">
        <f>HYPERLINK(Таблица3[[#This Row],[RelativePath]])</f>
        <v>5 Крыльцо общага\K07156189_22_20260428T095956Z.jpg</v>
      </c>
    </row>
    <row r="34" spans="1:14" x14ac:dyDescent="0.25">
      <c r="A34" t="s">
        <v>15</v>
      </c>
      <c r="B34" s="3">
        <v>46141</v>
      </c>
      <c r="C34" s="5">
        <v>0.47878472222222224</v>
      </c>
      <c r="D34" s="1" t="s">
        <v>4</v>
      </c>
      <c r="E34" t="s">
        <v>29756</v>
      </c>
      <c r="I34" s="11" t="s">
        <v>31376</v>
      </c>
      <c r="J34" s="11" t="s">
        <v>31367</v>
      </c>
      <c r="K34" t="s">
        <v>31377</v>
      </c>
      <c r="L34" t="s">
        <v>31378</v>
      </c>
      <c r="M34" s="10"/>
      <c r="N34" s="2" t="str">
        <f>HYPERLINK(Таблица3[[#This Row],[RelativePath]])</f>
        <v>5 Крыльцо общага\K07156189_22_20260429T112927Z.jpg</v>
      </c>
    </row>
    <row r="35" spans="1:14" x14ac:dyDescent="0.25">
      <c r="A35" t="s">
        <v>16</v>
      </c>
      <c r="B35" s="3">
        <v>46142</v>
      </c>
      <c r="C35" s="5">
        <v>0.44013888888888891</v>
      </c>
      <c r="D35" s="1" t="s">
        <v>4</v>
      </c>
      <c r="E35" t="s">
        <v>29756</v>
      </c>
      <c r="I35" s="11" t="s">
        <v>31562</v>
      </c>
      <c r="J35" s="11" t="s">
        <v>13018</v>
      </c>
      <c r="K35" t="s">
        <v>31563</v>
      </c>
      <c r="L35" t="s">
        <v>31564</v>
      </c>
      <c r="M35" s="10"/>
      <c r="N35" s="2" t="str">
        <f>HYPERLINK(Таблица3[[#This Row],[RelativePath]])</f>
        <v>8 Ангар вход\GA3948333_1_20260430T103348Z.jpg</v>
      </c>
    </row>
    <row r="36" spans="1:14" x14ac:dyDescent="0.25">
      <c r="A36" t="s">
        <v>16</v>
      </c>
      <c r="B36" s="3">
        <v>46142</v>
      </c>
      <c r="C36" s="5">
        <v>0.39129629629629631</v>
      </c>
      <c r="D36" s="1" t="s">
        <v>1257</v>
      </c>
      <c r="E36" t="s">
        <v>25987</v>
      </c>
      <c r="I36" s="11" t="s">
        <v>31472</v>
      </c>
      <c r="J36" s="11" t="s">
        <v>10736</v>
      </c>
      <c r="K36" t="s">
        <v>31473</v>
      </c>
      <c r="L36" t="s">
        <v>31474</v>
      </c>
      <c r="M36" s="10"/>
      <c r="N36" s="2" t="str">
        <f>HYPERLINK(Таблица3[[#This Row],[RelativePath]])</f>
        <v>3 Парковка офиса\GA3948333_3_20260430T092328Z.jpg</v>
      </c>
    </row>
    <row r="37" spans="1:14" x14ac:dyDescent="0.25">
      <c r="A37" t="s">
        <v>14</v>
      </c>
      <c r="B37" s="3">
        <v>46140</v>
      </c>
      <c r="C37" s="5">
        <v>0.56309027777777776</v>
      </c>
      <c r="D37" s="1" t="s">
        <v>4</v>
      </c>
      <c r="E37" t="s">
        <v>29756</v>
      </c>
      <c r="I37" s="11" t="s">
        <v>31370</v>
      </c>
      <c r="J37" s="11" t="s">
        <v>31367</v>
      </c>
      <c r="K37" t="s">
        <v>31371</v>
      </c>
      <c r="L37" t="s">
        <v>31372</v>
      </c>
      <c r="M37" s="10"/>
      <c r="N37" s="2" t="str">
        <f>HYPERLINK(Таблица3[[#This Row],[RelativePath]])</f>
        <v>5 Крыльцо общага\K07156189_22_20260428T133051Z.jpg</v>
      </c>
    </row>
    <row r="38" spans="1:14" x14ac:dyDescent="0.25">
      <c r="A38" t="s">
        <v>13</v>
      </c>
      <c r="B38" s="3">
        <v>46139</v>
      </c>
      <c r="C38" s="5">
        <v>0.51733796296296297</v>
      </c>
      <c r="D38" s="1" t="s">
        <v>4</v>
      </c>
      <c r="E38" t="s">
        <v>29756</v>
      </c>
      <c r="I38" s="11" t="s">
        <v>30834</v>
      </c>
      <c r="J38" s="11" t="s">
        <v>2337</v>
      </c>
      <c r="K38" t="s">
        <v>30835</v>
      </c>
      <c r="L38" t="s">
        <v>30836</v>
      </c>
      <c r="M38" s="10"/>
      <c r="N38" s="2" t="str">
        <f>HYPERLINK(Таблица3[[#This Row],[RelativePath]])</f>
        <v>5 Крыльцо общага\K07156189_22_20260427T122458Z.jpg</v>
      </c>
    </row>
    <row r="39" spans="1:14" x14ac:dyDescent="0.25">
      <c r="A39" t="s">
        <v>14</v>
      </c>
      <c r="B39" s="3">
        <v>46140</v>
      </c>
      <c r="C39" s="5">
        <v>0.74881944444444448</v>
      </c>
      <c r="D39" s="1" t="s">
        <v>91</v>
      </c>
      <c r="E39" t="s">
        <v>25987</v>
      </c>
      <c r="H39" t="s">
        <v>2295</v>
      </c>
      <c r="I39" s="11" t="s">
        <v>31027</v>
      </c>
      <c r="J39" s="11" t="s">
        <v>12478</v>
      </c>
      <c r="K39" t="s">
        <v>31028</v>
      </c>
      <c r="L39" t="s">
        <v>31029</v>
      </c>
      <c r="M39" s="10"/>
      <c r="N39" s="2" t="str">
        <f>HYPERLINK(Таблица3[[#This Row],[RelativePath]])</f>
        <v>1 Въезд на базу\GA3948333_4_20260428T175818Z.jpg</v>
      </c>
    </row>
    <row r="40" spans="1:14" x14ac:dyDescent="0.25">
      <c r="A40" t="s">
        <v>14</v>
      </c>
      <c r="B40" s="3">
        <v>46140</v>
      </c>
      <c r="C40" s="5">
        <v>0.74907407407407411</v>
      </c>
      <c r="D40" s="1" t="s">
        <v>31447</v>
      </c>
      <c r="E40" t="s">
        <v>25987</v>
      </c>
      <c r="I40" s="11" t="s">
        <v>31069</v>
      </c>
      <c r="J40" s="11" t="s">
        <v>26187</v>
      </c>
      <c r="K40" t="s">
        <v>31070</v>
      </c>
      <c r="L40" t="s">
        <v>31071</v>
      </c>
      <c r="M40" s="10"/>
      <c r="N40" s="2" t="str">
        <f>HYPERLINK(Таблица3[[#This Row],[RelativePath]])</f>
        <v>3 Парковка офиса\GA3948333_3_20260428T175840Z.jpg</v>
      </c>
    </row>
    <row r="41" spans="1:14" x14ac:dyDescent="0.25">
      <c r="A41" t="s">
        <v>14</v>
      </c>
      <c r="B41" s="3">
        <v>46140</v>
      </c>
      <c r="C41" s="5">
        <v>0.7487731481481481</v>
      </c>
      <c r="D41" s="1" t="s">
        <v>31442</v>
      </c>
      <c r="E41" t="s">
        <v>25987</v>
      </c>
      <c r="I41" s="11" t="s">
        <v>31024</v>
      </c>
      <c r="J41" s="11" t="s">
        <v>12478</v>
      </c>
      <c r="K41" t="s">
        <v>31025</v>
      </c>
      <c r="L41" t="s">
        <v>31026</v>
      </c>
      <c r="M41" s="10"/>
      <c r="N41" s="2" t="str">
        <f>HYPERLINK(Таблица3[[#This Row],[RelativePath]])</f>
        <v>1 Въезд на базу\GA3948333_4_20260428T175814Z.jpg</v>
      </c>
    </row>
    <row r="42" spans="1:14" x14ac:dyDescent="0.25">
      <c r="A42" t="s">
        <v>14</v>
      </c>
      <c r="B42" s="3">
        <v>46147</v>
      </c>
      <c r="C42" s="5">
        <v>0.46127314814814813</v>
      </c>
      <c r="D42" s="1" t="s">
        <v>1257</v>
      </c>
      <c r="E42" t="s">
        <v>25987</v>
      </c>
      <c r="I42" s="11" t="s">
        <v>32221</v>
      </c>
      <c r="J42" s="11" t="s">
        <v>10736</v>
      </c>
      <c r="K42" t="s">
        <v>32222</v>
      </c>
      <c r="L42" t="s">
        <v>32223</v>
      </c>
      <c r="M42" s="10"/>
      <c r="N42" s="2" t="str">
        <f>HYPERLINK(Таблица3[[#This Row],[RelativePath]])</f>
        <v>3 Парковка офиса\GA3948333_3_20260505T110414Z.jpg</v>
      </c>
    </row>
    <row r="43" spans="1:14" x14ac:dyDescent="0.25">
      <c r="A43" t="s">
        <v>14</v>
      </c>
      <c r="B43" s="3">
        <v>46147</v>
      </c>
      <c r="C43" s="5">
        <v>0.50770833333333332</v>
      </c>
      <c r="D43" s="1" t="s">
        <v>4</v>
      </c>
      <c r="E43" t="s">
        <v>29756</v>
      </c>
      <c r="I43" s="11" t="s">
        <v>32290</v>
      </c>
      <c r="J43" s="11" t="s">
        <v>11840</v>
      </c>
      <c r="K43" t="s">
        <v>32291</v>
      </c>
      <c r="L43" t="s">
        <v>32292</v>
      </c>
      <c r="M43" s="10"/>
      <c r="N43" s="2" t="str">
        <f>HYPERLINK(Таблица3[[#This Row],[RelativePath]])</f>
        <v>10 Въезд ангар\GA3948333_6_20260505T121106Z.jpg</v>
      </c>
    </row>
    <row r="44" spans="1:14" x14ac:dyDescent="0.25">
      <c r="A44" t="s">
        <v>14</v>
      </c>
      <c r="B44" s="3">
        <v>46147</v>
      </c>
      <c r="C44" s="5">
        <v>0.46107638888888891</v>
      </c>
      <c r="D44" s="1" t="s">
        <v>91</v>
      </c>
      <c r="E44" t="s">
        <v>25987</v>
      </c>
      <c r="I44" s="11" t="s">
        <v>32113</v>
      </c>
      <c r="J44" s="11" t="s">
        <v>12478</v>
      </c>
      <c r="K44" t="s">
        <v>32114</v>
      </c>
      <c r="L44" t="s">
        <v>32115</v>
      </c>
      <c r="M44" s="10"/>
      <c r="N44" s="2" t="str">
        <f>HYPERLINK(Таблица3[[#This Row],[RelativePath]])</f>
        <v>1 Въезд на базу\GA3948333_4_20260505T110357Z.jpg</v>
      </c>
    </row>
    <row r="45" spans="1:14" x14ac:dyDescent="0.25">
      <c r="A45" t="s">
        <v>14</v>
      </c>
      <c r="B45" s="3">
        <v>46147</v>
      </c>
      <c r="C45" s="5">
        <v>0.70321759259259264</v>
      </c>
      <c r="D45" s="1" t="s">
        <v>62</v>
      </c>
      <c r="E45" t="s">
        <v>25987</v>
      </c>
      <c r="I45" s="11" t="s">
        <v>32125</v>
      </c>
      <c r="J45" s="11" t="s">
        <v>12478</v>
      </c>
      <c r="K45" t="s">
        <v>32126</v>
      </c>
      <c r="L45" t="s">
        <v>32127</v>
      </c>
      <c r="M45" s="10"/>
      <c r="N45" s="2" t="str">
        <f>HYPERLINK(Таблица3[[#This Row],[RelativePath]])</f>
        <v>1 Въезд на базу\GA3948333_4_20260505T165238Z.jpg</v>
      </c>
    </row>
    <row r="46" spans="1:14" x14ac:dyDescent="0.25">
      <c r="A46" t="s">
        <v>14</v>
      </c>
      <c r="B46" s="3">
        <v>46147</v>
      </c>
      <c r="C46" s="5">
        <v>0.70306712962962958</v>
      </c>
      <c r="D46" s="1" t="s">
        <v>584</v>
      </c>
      <c r="E46" t="s">
        <v>25987</v>
      </c>
      <c r="I46" s="11" t="s">
        <v>32230</v>
      </c>
      <c r="J46" s="11" t="s">
        <v>10736</v>
      </c>
      <c r="K46" t="s">
        <v>32231</v>
      </c>
      <c r="L46" t="s">
        <v>32232</v>
      </c>
      <c r="M46" s="10"/>
      <c r="N46" s="2" t="str">
        <f>HYPERLINK(Таблица3[[#This Row],[RelativePath]])</f>
        <v>3 Парковка офиса\GA3948333_3_20260505T165225Z.jpg</v>
      </c>
    </row>
    <row r="47" spans="1:14" x14ac:dyDescent="0.25">
      <c r="A47" t="s">
        <v>13</v>
      </c>
      <c r="B47" s="3">
        <v>46146</v>
      </c>
      <c r="C47" s="5">
        <v>0.62694444444444442</v>
      </c>
      <c r="D47" s="1" t="s">
        <v>225</v>
      </c>
      <c r="E47" t="s">
        <v>25987</v>
      </c>
      <c r="F47" t="s">
        <v>58</v>
      </c>
      <c r="I47" s="11" t="s">
        <v>32068</v>
      </c>
      <c r="J47" s="11" t="s">
        <v>12627</v>
      </c>
      <c r="K47" t="s">
        <v>32069</v>
      </c>
      <c r="L47" t="s">
        <v>32070</v>
      </c>
      <c r="M47" s="10"/>
      <c r="N47" s="2" t="str">
        <f>HYPERLINK(Таблица3[[#This Row],[RelativePath]])</f>
        <v>2 Поката пилорама\GA3948333_8_20260504T150248Z.jpg</v>
      </c>
    </row>
    <row r="48" spans="1:14" x14ac:dyDescent="0.25">
      <c r="A48" t="s">
        <v>13</v>
      </c>
      <c r="B48" s="3">
        <v>46146</v>
      </c>
      <c r="C48" s="5">
        <v>0.51918981481481485</v>
      </c>
      <c r="D48" s="1" t="s">
        <v>4</v>
      </c>
      <c r="E48" t="s">
        <v>29756</v>
      </c>
      <c r="I48" s="11" t="s">
        <v>32260</v>
      </c>
      <c r="J48" s="11" t="s">
        <v>11840</v>
      </c>
      <c r="K48" t="s">
        <v>32261</v>
      </c>
      <c r="L48" t="s">
        <v>32262</v>
      </c>
      <c r="M48" s="10"/>
      <c r="N48" s="2" t="str">
        <f>HYPERLINK(Таблица3[[#This Row],[RelativePath]])</f>
        <v>10 Въезд ангар\GA3948333_6_20260504T122738Z.jpg</v>
      </c>
    </row>
    <row r="49" spans="1:14" x14ac:dyDescent="0.25">
      <c r="A49" t="s">
        <v>13</v>
      </c>
      <c r="B49" s="3">
        <v>46146</v>
      </c>
      <c r="C49" s="5">
        <v>0.58584490740740736</v>
      </c>
      <c r="D49" s="1" t="s">
        <v>4</v>
      </c>
      <c r="E49" t="s">
        <v>29756</v>
      </c>
      <c r="I49" s="11" t="s">
        <v>32599</v>
      </c>
      <c r="J49" s="11" t="s">
        <v>10918</v>
      </c>
      <c r="K49" t="s">
        <v>32600</v>
      </c>
      <c r="L49" t="s">
        <v>32601</v>
      </c>
      <c r="M49" s="10"/>
      <c r="N49" s="2" t="str">
        <f>HYPERLINK(Таблица3[[#This Row],[RelativePath]])</f>
        <v>15 Вход столярка\GA3948333_9_20260504T140337Z.jpg</v>
      </c>
    </row>
    <row r="50" spans="1:14" x14ac:dyDescent="0.25">
      <c r="A50" t="s">
        <v>13</v>
      </c>
      <c r="B50" s="3">
        <v>46146</v>
      </c>
      <c r="C50" s="5">
        <v>0.44944444444444442</v>
      </c>
      <c r="D50" s="1" t="s">
        <v>4</v>
      </c>
      <c r="E50" t="s">
        <v>29756</v>
      </c>
      <c r="I50" s="11" t="s">
        <v>32590</v>
      </c>
      <c r="J50" s="11" t="s">
        <v>10918</v>
      </c>
      <c r="K50" t="s">
        <v>32591</v>
      </c>
      <c r="L50" t="s">
        <v>32592</v>
      </c>
      <c r="M50" s="10"/>
      <c r="N50" s="2" t="str">
        <f>HYPERLINK(Таблица3[[#This Row],[RelativePath]])</f>
        <v>15 Вход столярка\GA3948333_9_20260504T104712Z.jpg</v>
      </c>
    </row>
    <row r="51" spans="1:14" x14ac:dyDescent="0.25">
      <c r="A51" t="s">
        <v>13</v>
      </c>
      <c r="B51" s="3">
        <v>46146</v>
      </c>
      <c r="C51" s="5">
        <v>0.62943287037037032</v>
      </c>
      <c r="D51" s="1" t="s">
        <v>584</v>
      </c>
      <c r="E51" t="s">
        <v>25987</v>
      </c>
      <c r="F51" t="s">
        <v>58</v>
      </c>
      <c r="I51" s="11" t="s">
        <v>32077</v>
      </c>
      <c r="J51" s="11" t="s">
        <v>12627</v>
      </c>
      <c r="K51" t="s">
        <v>32078</v>
      </c>
      <c r="L51" t="s">
        <v>32079</v>
      </c>
      <c r="M51" s="10"/>
      <c r="N51" s="2" t="str">
        <f>HYPERLINK(Таблица3[[#This Row],[RelativePath]])</f>
        <v>2 Поката пилорама\GA3948333_8_20260504T150623Z.jpg</v>
      </c>
    </row>
    <row r="52" spans="1:14" x14ac:dyDescent="0.25">
      <c r="A52" t="s">
        <v>16</v>
      </c>
      <c r="B52" s="3">
        <v>46149</v>
      </c>
      <c r="C52" s="5">
        <v>0.4851273148148148</v>
      </c>
      <c r="D52" s="1" t="s">
        <v>1257</v>
      </c>
      <c r="E52" t="s">
        <v>25987</v>
      </c>
      <c r="I52" s="11" t="s">
        <v>32845</v>
      </c>
      <c r="J52" s="11" t="s">
        <v>10736</v>
      </c>
      <c r="K52" t="s">
        <v>32846</v>
      </c>
      <c r="L52" t="s">
        <v>32847</v>
      </c>
      <c r="M52" s="10"/>
      <c r="N52" s="2" t="str">
        <f>HYPERLINK(Таблица3[[#This Row],[RelativePath]])</f>
        <v>3 Парковка офиса\GA3948333_3_20260507T113835Z.jpg</v>
      </c>
    </row>
    <row r="53" spans="1:14" x14ac:dyDescent="0.25">
      <c r="A53" t="s">
        <v>16</v>
      </c>
      <c r="B53" s="3">
        <v>46149</v>
      </c>
      <c r="C53" s="5">
        <v>0.48493055555555553</v>
      </c>
      <c r="D53" s="1" t="s">
        <v>91</v>
      </c>
      <c r="E53" t="s">
        <v>25987</v>
      </c>
      <c r="I53" s="11" t="s">
        <v>32776</v>
      </c>
      <c r="J53" s="11" t="s">
        <v>32767</v>
      </c>
      <c r="K53" t="s">
        <v>32777</v>
      </c>
      <c r="L53" t="s">
        <v>32778</v>
      </c>
      <c r="M53" s="10"/>
      <c r="N53" s="2" t="str">
        <f>HYPERLINK(Таблица3[[#This Row],[RelativePath]])</f>
        <v>1 Въезд на базу\GA3948333_4_20260507T113818Z.jpg</v>
      </c>
    </row>
    <row r="54" spans="1:14" x14ac:dyDescent="0.25">
      <c r="A54" t="s">
        <v>16</v>
      </c>
      <c r="B54" s="3">
        <v>46149</v>
      </c>
      <c r="C54" s="5">
        <v>0.69869212962962968</v>
      </c>
      <c r="D54" s="1" t="s">
        <v>62</v>
      </c>
      <c r="E54" t="s">
        <v>25987</v>
      </c>
      <c r="I54" s="11" t="s">
        <v>32884</v>
      </c>
      <c r="J54" s="11" t="s">
        <v>32767</v>
      </c>
      <c r="K54" t="s">
        <v>32885</v>
      </c>
      <c r="L54" t="s">
        <v>32886</v>
      </c>
      <c r="M54" s="10"/>
      <c r="N54" s="2" t="str">
        <f>HYPERLINK(Таблица3[[#This Row],[RelativePath]])</f>
        <v>1 Въезд на базу\GA3948333_4_20260507T164607Z.jpg</v>
      </c>
    </row>
    <row r="55" spans="1:14" x14ac:dyDescent="0.25">
      <c r="A55" t="s">
        <v>17</v>
      </c>
      <c r="B55" s="3">
        <v>46150</v>
      </c>
      <c r="C55" s="5">
        <v>0.42021990740740739</v>
      </c>
      <c r="D55" s="1" t="s">
        <v>91</v>
      </c>
      <c r="E55" t="s">
        <v>25987</v>
      </c>
      <c r="I55" s="11" t="s">
        <v>32806</v>
      </c>
      <c r="J55" s="11" t="s">
        <v>32767</v>
      </c>
      <c r="K55" t="s">
        <v>32807</v>
      </c>
      <c r="L55" t="s">
        <v>32808</v>
      </c>
      <c r="M55" s="10"/>
      <c r="N55" s="2" t="str">
        <f>HYPERLINK(Таблица3[[#This Row],[RelativePath]])</f>
        <v>1 Въезд на базу\GA3948333_4_20260508T100507Z.jpg</v>
      </c>
    </row>
    <row r="56" spans="1:14" x14ac:dyDescent="0.25">
      <c r="A56" t="s">
        <v>17</v>
      </c>
      <c r="B56" s="3">
        <v>46150</v>
      </c>
      <c r="C56" s="5">
        <v>0.63402777777777775</v>
      </c>
      <c r="D56" s="1" t="s">
        <v>62</v>
      </c>
      <c r="E56" t="s">
        <v>25987</v>
      </c>
      <c r="I56" s="11" t="s">
        <v>32812</v>
      </c>
      <c r="J56" s="11" t="s">
        <v>32767</v>
      </c>
      <c r="K56" t="s">
        <v>32813</v>
      </c>
      <c r="L56" t="s">
        <v>32814</v>
      </c>
      <c r="M56" s="10"/>
      <c r="N56" s="2" t="str">
        <f>HYPERLINK(Таблица3[[#This Row],[RelativePath]])</f>
        <v>1 Въезд на базу\GA3948333_4_20260508T151300Z.jpg</v>
      </c>
    </row>
    <row r="57" spans="1:14" x14ac:dyDescent="0.25">
      <c r="A57" t="s">
        <v>15</v>
      </c>
      <c r="B57" s="3">
        <v>46148</v>
      </c>
      <c r="C57" s="5">
        <v>0.68550925925925921</v>
      </c>
      <c r="D57" s="1" t="s">
        <v>584</v>
      </c>
      <c r="E57" t="s">
        <v>25987</v>
      </c>
      <c r="I57" s="11" t="s">
        <v>32242</v>
      </c>
      <c r="J57" s="11" t="s">
        <v>10736</v>
      </c>
      <c r="K57" t="s">
        <v>32243</v>
      </c>
      <c r="L57" t="s">
        <v>32244</v>
      </c>
      <c r="M57" s="10"/>
      <c r="N57" s="2" t="str">
        <f>HYPERLINK(Таблица3[[#This Row],[RelativePath]])</f>
        <v>3 Парковка офиса\GA3948333_3_20260506T162708Z.jpg</v>
      </c>
    </row>
    <row r="58" spans="1:14" x14ac:dyDescent="0.25">
      <c r="A58" t="s">
        <v>15</v>
      </c>
      <c r="B58" s="3">
        <v>46148</v>
      </c>
      <c r="C58" s="5">
        <v>0.43026620370370372</v>
      </c>
      <c r="D58" s="1" t="s">
        <v>91</v>
      </c>
      <c r="E58" t="s">
        <v>25987</v>
      </c>
      <c r="I58" s="11" t="s">
        <v>32131</v>
      </c>
      <c r="J58" s="11" t="s">
        <v>12478</v>
      </c>
      <c r="K58" t="s">
        <v>32132</v>
      </c>
      <c r="L58" t="s">
        <v>32133</v>
      </c>
      <c r="M58" s="10"/>
      <c r="N58" s="2" t="str">
        <f>HYPERLINK(Таблица3[[#This Row],[RelativePath]])</f>
        <v>1 Въезд на базу\GA3948333_4_20260506T101935Z.jpg</v>
      </c>
    </row>
    <row r="59" spans="1:14" x14ac:dyDescent="0.25">
      <c r="A59" t="s">
        <v>15</v>
      </c>
      <c r="B59" s="3">
        <v>46148</v>
      </c>
      <c r="C59" s="5">
        <v>0.68559027777777781</v>
      </c>
      <c r="D59" s="1" t="s">
        <v>62</v>
      </c>
      <c r="E59" t="s">
        <v>25987</v>
      </c>
      <c r="I59" s="11" t="s">
        <v>32140</v>
      </c>
      <c r="J59" s="11" t="s">
        <v>12478</v>
      </c>
      <c r="K59" t="s">
        <v>32141</v>
      </c>
      <c r="L59" t="s">
        <v>32142</v>
      </c>
      <c r="M59" s="10"/>
      <c r="N59" s="2" t="str">
        <f>HYPERLINK(Таблица3[[#This Row],[RelativePath]])</f>
        <v>1 Въезд на базу\GA3948333_4_20260506T162715Z.jpg</v>
      </c>
    </row>
    <row r="60" spans="1:14" x14ac:dyDescent="0.25">
      <c r="A60" t="s">
        <v>16</v>
      </c>
      <c r="B60" s="3">
        <v>46149</v>
      </c>
      <c r="C60" s="5">
        <v>0.69859953703703703</v>
      </c>
      <c r="D60" s="1" t="s">
        <v>584</v>
      </c>
      <c r="E60" t="s">
        <v>25987</v>
      </c>
      <c r="I60" s="11" t="s">
        <v>32851</v>
      </c>
      <c r="J60" s="11" t="s">
        <v>10736</v>
      </c>
      <c r="K60" t="s">
        <v>32852</v>
      </c>
      <c r="L60" t="s">
        <v>32853</v>
      </c>
      <c r="M60" s="10"/>
      <c r="N60" s="2" t="str">
        <f>HYPERLINK(Таблица3[[#This Row],[RelativePath]])</f>
        <v>3 Парковка офиса\GA3948333_3_20260507T164559Z.jpg</v>
      </c>
    </row>
    <row r="61" spans="1:14" x14ac:dyDescent="0.25">
      <c r="A61" t="s">
        <v>15</v>
      </c>
      <c r="B61" s="3">
        <v>46148</v>
      </c>
      <c r="C61" s="5">
        <v>0.43033564814814818</v>
      </c>
      <c r="D61" s="1" t="s">
        <v>1257</v>
      </c>
      <c r="E61" t="s">
        <v>25987</v>
      </c>
      <c r="I61" s="11" t="s">
        <v>32236</v>
      </c>
      <c r="J61" s="11" t="s">
        <v>10736</v>
      </c>
      <c r="K61" t="s">
        <v>32237</v>
      </c>
      <c r="L61" t="s">
        <v>32238</v>
      </c>
      <c r="M61" s="10"/>
      <c r="N61" s="2" t="str">
        <f>HYPERLINK(Таблица3[[#This Row],[RelativePath]])</f>
        <v>3 Парковка офиса\GA3948333_3_20260506T101941Z.jpg</v>
      </c>
    </row>
    <row r="62" spans="1:14" x14ac:dyDescent="0.25">
      <c r="A62" t="s">
        <v>13</v>
      </c>
      <c r="B62" s="3">
        <v>46146</v>
      </c>
      <c r="C62" s="5">
        <v>0.45028935185185187</v>
      </c>
      <c r="D62" s="1" t="s">
        <v>4</v>
      </c>
      <c r="E62" t="s">
        <v>29756</v>
      </c>
      <c r="I62" s="11" t="s">
        <v>32251</v>
      </c>
      <c r="J62" s="11" t="s">
        <v>11840</v>
      </c>
      <c r="K62" t="s">
        <v>32252</v>
      </c>
      <c r="L62" t="s">
        <v>32253</v>
      </c>
      <c r="M62" s="10"/>
      <c r="N62" s="2" t="str">
        <f>HYPERLINK(Таблица3[[#This Row],[RelativePath]])</f>
        <v>10 Въезд ангар\GA3948333_6_20260504T104825Z.jpg</v>
      </c>
    </row>
    <row r="63" spans="1:14" x14ac:dyDescent="0.25">
      <c r="A63" t="s">
        <v>13</v>
      </c>
      <c r="B63" s="3">
        <v>46146</v>
      </c>
      <c r="C63" s="5">
        <v>0.62984953703703705</v>
      </c>
      <c r="D63" s="1" t="s">
        <v>85</v>
      </c>
      <c r="E63" t="s">
        <v>25987</v>
      </c>
      <c r="I63" s="11" t="s">
        <v>32101</v>
      </c>
      <c r="J63" s="11" t="s">
        <v>12478</v>
      </c>
      <c r="K63" t="s">
        <v>32102</v>
      </c>
      <c r="L63" t="s">
        <v>32103</v>
      </c>
      <c r="M63" s="10"/>
      <c r="N63" s="2" t="str">
        <f>HYPERLINK(Таблица3[[#This Row],[RelativePath]])</f>
        <v>1 Въезд на базу\GA3948333_4_20260504T150659Z.jpg</v>
      </c>
    </row>
    <row r="64" spans="1:14" x14ac:dyDescent="0.25">
      <c r="A64" t="s">
        <v>13</v>
      </c>
      <c r="B64" s="3">
        <v>46146</v>
      </c>
      <c r="C64" s="5">
        <v>0.59075231481481483</v>
      </c>
      <c r="D64" s="1" t="s">
        <v>4</v>
      </c>
      <c r="E64" t="s">
        <v>29756</v>
      </c>
      <c r="I64" s="11" t="s">
        <v>32605</v>
      </c>
      <c r="J64" s="11" t="s">
        <v>10918</v>
      </c>
      <c r="K64" t="s">
        <v>32606</v>
      </c>
      <c r="L64" t="s">
        <v>32607</v>
      </c>
      <c r="M64" s="10"/>
      <c r="N64" s="2" t="str">
        <f>HYPERLINK(Таблица3[[#This Row],[RelativePath]])</f>
        <v>15 Вход столярка\GA3948333_9_20260504T141041Z.jpg</v>
      </c>
    </row>
    <row r="65" spans="1:14" x14ac:dyDescent="0.25">
      <c r="A65" t="s">
        <v>13</v>
      </c>
      <c r="B65" s="3">
        <v>46146</v>
      </c>
      <c r="C65" s="5">
        <v>0.61146990740740736</v>
      </c>
      <c r="D65" s="1" t="s">
        <v>584</v>
      </c>
      <c r="E65" t="s">
        <v>25987</v>
      </c>
      <c r="I65" s="11" t="s">
        <v>32212</v>
      </c>
      <c r="J65" s="11" t="s">
        <v>10736</v>
      </c>
      <c r="K65" t="s">
        <v>32213</v>
      </c>
      <c r="L65" t="s">
        <v>32214</v>
      </c>
      <c r="M65" s="10"/>
      <c r="N65" s="2" t="str">
        <f>HYPERLINK(Таблица3[[#This Row],[RelativePath]])</f>
        <v>3 Парковка офиса\GA3948333_3_20260504T144031Z.jpg</v>
      </c>
    </row>
    <row r="66" spans="1:14" x14ac:dyDescent="0.25">
      <c r="A66" t="s">
        <v>13</v>
      </c>
      <c r="B66" s="3">
        <v>46146</v>
      </c>
      <c r="C66" s="5">
        <v>0.59670138888888891</v>
      </c>
      <c r="D66" s="1" t="s">
        <v>4</v>
      </c>
      <c r="E66" t="s">
        <v>29756</v>
      </c>
      <c r="I66" s="11" t="s">
        <v>32611</v>
      </c>
      <c r="J66" s="11" t="s">
        <v>10918</v>
      </c>
      <c r="K66" t="s">
        <v>32612</v>
      </c>
      <c r="L66" t="s">
        <v>32613</v>
      </c>
      <c r="M66" s="10"/>
      <c r="N66" s="2" t="str">
        <f>HYPERLINK(Таблица3[[#This Row],[RelativePath]])</f>
        <v>15 Вход столярка\GA3948333_9_20260504T141915Z.jpg</v>
      </c>
    </row>
    <row r="67" spans="1:14" x14ac:dyDescent="0.25">
      <c r="A67" t="s">
        <v>13</v>
      </c>
      <c r="B67" s="3">
        <v>46146</v>
      </c>
      <c r="C67" s="5">
        <v>0.70098379629629626</v>
      </c>
      <c r="D67" s="1" t="s">
        <v>62</v>
      </c>
      <c r="E67" t="s">
        <v>25987</v>
      </c>
      <c r="I67" s="11" t="s">
        <v>32110</v>
      </c>
      <c r="J67" s="11" t="s">
        <v>12478</v>
      </c>
      <c r="K67" t="s">
        <v>32111</v>
      </c>
      <c r="L67" t="s">
        <v>32112</v>
      </c>
      <c r="M67" s="10"/>
      <c r="N67" s="2" t="str">
        <f>HYPERLINK(Таблица3[[#This Row],[RelativePath]])</f>
        <v>1 Въезд на базу\GA3948333_4_20260504T164925Z.jpg</v>
      </c>
    </row>
    <row r="68" spans="1:14" x14ac:dyDescent="0.25">
      <c r="A68" t="s">
        <v>13</v>
      </c>
      <c r="B68" s="3">
        <v>46146</v>
      </c>
      <c r="C68" s="5">
        <v>0.55239583333333331</v>
      </c>
      <c r="D68" s="1" t="s">
        <v>4</v>
      </c>
      <c r="E68" t="s">
        <v>29756</v>
      </c>
      <c r="I68" s="11" t="s">
        <v>32263</v>
      </c>
      <c r="J68" s="11" t="s">
        <v>11840</v>
      </c>
      <c r="K68" t="s">
        <v>32264</v>
      </c>
      <c r="L68" t="s">
        <v>32265</v>
      </c>
      <c r="M68" s="10"/>
      <c r="N68" s="2" t="str">
        <f>HYPERLINK(Таблица3[[#This Row],[RelativePath]])</f>
        <v>10 Въезд ангар\GA3948333_6_20260504T131527Z.jpg</v>
      </c>
    </row>
    <row r="69" spans="1:14" x14ac:dyDescent="0.25">
      <c r="A69" t="s">
        <v>13</v>
      </c>
      <c r="B69" s="3">
        <v>46146</v>
      </c>
      <c r="C69" s="5">
        <v>0.62892361111111106</v>
      </c>
      <c r="D69" s="1" t="s">
        <v>32722</v>
      </c>
      <c r="E69" t="s">
        <v>29756</v>
      </c>
      <c r="I69" s="11" t="s">
        <v>32281</v>
      </c>
      <c r="J69" s="11" t="s">
        <v>11840</v>
      </c>
      <c r="K69" t="s">
        <v>32282</v>
      </c>
      <c r="L69" t="s">
        <v>32283</v>
      </c>
      <c r="M69" s="10"/>
      <c r="N69" s="2" t="str">
        <f>HYPERLINK(Таблица3[[#This Row],[RelativePath]])</f>
        <v>10 Въезд ангар\GA3948333_6_20260504T150539Z.jpg</v>
      </c>
    </row>
    <row r="70" spans="1:14" x14ac:dyDescent="0.25">
      <c r="A70" t="s">
        <v>13</v>
      </c>
      <c r="B70" s="3">
        <v>46146</v>
      </c>
      <c r="C70" s="5">
        <v>0.62995370370370374</v>
      </c>
      <c r="D70" s="1" t="s">
        <v>1257</v>
      </c>
      <c r="E70" t="s">
        <v>25987</v>
      </c>
      <c r="I70" s="11" t="s">
        <v>32215</v>
      </c>
      <c r="J70" s="11" t="s">
        <v>10736</v>
      </c>
      <c r="K70" t="s">
        <v>32216</v>
      </c>
      <c r="L70" t="s">
        <v>32217</v>
      </c>
      <c r="M70" s="10"/>
      <c r="N70" s="2" t="str">
        <f>HYPERLINK(Таблица3[[#This Row],[RelativePath]])</f>
        <v>3 Парковка офиса\GA3948333_3_20260504T150708Z.jpg</v>
      </c>
    </row>
    <row r="71" spans="1:14" x14ac:dyDescent="0.25">
      <c r="A71" t="s">
        <v>13</v>
      </c>
      <c r="B71" s="3">
        <v>46146</v>
      </c>
      <c r="C71" s="5">
        <v>0.51831018518518523</v>
      </c>
      <c r="D71" s="1" t="s">
        <v>4</v>
      </c>
      <c r="E71" t="s">
        <v>29756</v>
      </c>
      <c r="I71" s="11" t="s">
        <v>32257</v>
      </c>
      <c r="J71" s="11" t="s">
        <v>11840</v>
      </c>
      <c r="K71" t="s">
        <v>32258</v>
      </c>
      <c r="L71" t="s">
        <v>32259</v>
      </c>
      <c r="M71" s="10"/>
      <c r="N71" s="2" t="str">
        <f>HYPERLINK(Таблица3[[#This Row],[RelativePath]])</f>
        <v>10 Въезд ангар\GA3948333_6_20260504T122622Z.jpg</v>
      </c>
    </row>
    <row r="72" spans="1:14" x14ac:dyDescent="0.25">
      <c r="A72" t="s">
        <v>13</v>
      </c>
      <c r="B72" s="3">
        <v>46146</v>
      </c>
      <c r="C72" s="5">
        <v>0.44959490740740743</v>
      </c>
      <c r="D72" s="1" t="s">
        <v>4</v>
      </c>
      <c r="E72" t="s">
        <v>29756</v>
      </c>
      <c r="I72" s="11" t="s">
        <v>32593</v>
      </c>
      <c r="J72" s="11" t="s">
        <v>10918</v>
      </c>
      <c r="K72" t="s">
        <v>32594</v>
      </c>
      <c r="L72" t="s">
        <v>32595</v>
      </c>
      <c r="M72" s="10"/>
      <c r="N72" s="2" t="str">
        <f>HYPERLINK(Таблица3[[#This Row],[RelativePath]])</f>
        <v>15 Вход столярка\GA3948333_9_20260504T104725Z.jpg</v>
      </c>
    </row>
    <row r="73" spans="1:14" x14ac:dyDescent="0.25">
      <c r="A73" t="s">
        <v>13</v>
      </c>
      <c r="B73" s="3">
        <v>46146</v>
      </c>
      <c r="C73" s="5">
        <v>0.51753472222222219</v>
      </c>
      <c r="D73" s="1" t="s">
        <v>4</v>
      </c>
      <c r="E73" t="s">
        <v>29756</v>
      </c>
      <c r="I73" s="11" t="s">
        <v>32185</v>
      </c>
      <c r="J73" s="11" t="s">
        <v>13018</v>
      </c>
      <c r="K73" t="s">
        <v>32186</v>
      </c>
      <c r="L73" t="s">
        <v>32187</v>
      </c>
      <c r="M73" s="10"/>
      <c r="N73" s="2" t="str">
        <f>HYPERLINK(Таблица3[[#This Row],[RelativePath]])</f>
        <v>8 Ангар вход\GA3948333_1_20260504T122515Z.jpg</v>
      </c>
    </row>
    <row r="74" spans="1:14" x14ac:dyDescent="0.25">
      <c r="A74" t="s">
        <v>13</v>
      </c>
      <c r="B74" s="3">
        <v>46146</v>
      </c>
      <c r="C74" s="5">
        <v>0.62990740740740736</v>
      </c>
      <c r="D74" s="1" t="s">
        <v>91</v>
      </c>
      <c r="E74" t="s">
        <v>25987</v>
      </c>
      <c r="I74" s="11" t="s">
        <v>32104</v>
      </c>
      <c r="J74" s="11" t="s">
        <v>12478</v>
      </c>
      <c r="K74" t="s">
        <v>32105</v>
      </c>
      <c r="L74" t="s">
        <v>32106</v>
      </c>
      <c r="M74" s="10"/>
      <c r="N74" s="2" t="str">
        <f>HYPERLINK(Таблица3[[#This Row],[RelativePath]])</f>
        <v>1 Въезд на базу\GA3948333_4_20260504T150704Z.jpg</v>
      </c>
    </row>
    <row r="75" spans="1:14" x14ac:dyDescent="0.25">
      <c r="A75" t="s">
        <v>13</v>
      </c>
      <c r="B75" s="3">
        <v>46146</v>
      </c>
      <c r="C75" s="5">
        <v>0.58447916666666666</v>
      </c>
      <c r="D75" s="1" t="s">
        <v>4</v>
      </c>
      <c r="E75" t="s">
        <v>29756</v>
      </c>
      <c r="I75" s="11" t="s">
        <v>32188</v>
      </c>
      <c r="J75" s="11" t="s">
        <v>13018</v>
      </c>
      <c r="K75" t="s">
        <v>32189</v>
      </c>
      <c r="L75" t="s">
        <v>32190</v>
      </c>
      <c r="M75" s="10"/>
      <c r="N75" s="2" t="str">
        <f>HYPERLINK(Таблица3[[#This Row],[RelativePath]])</f>
        <v>8 Ангар вход\GA3948333_1_20260504T140139Z.jpg</v>
      </c>
    </row>
    <row r="76" spans="1:14" x14ac:dyDescent="0.25">
      <c r="A76" t="s">
        <v>13</v>
      </c>
      <c r="B76" s="3">
        <v>46146</v>
      </c>
      <c r="C76" s="5">
        <v>0.62569444444444444</v>
      </c>
      <c r="D76" s="1" t="s">
        <v>64</v>
      </c>
      <c r="E76" t="s">
        <v>25987</v>
      </c>
      <c r="I76" s="11" t="s">
        <v>32098</v>
      </c>
      <c r="J76" s="11" t="s">
        <v>12478</v>
      </c>
      <c r="K76" t="s">
        <v>32099</v>
      </c>
      <c r="L76" t="s">
        <v>32100</v>
      </c>
      <c r="M76" s="10"/>
      <c r="N76" s="2" t="str">
        <f>HYPERLINK(Таблица3[[#This Row],[RelativePath]])</f>
        <v>1 Въезд на базу\GA3948333_4_20260504T150100Z.jpg</v>
      </c>
    </row>
    <row r="77" spans="1:14" x14ac:dyDescent="0.25">
      <c r="A77" t="s">
        <v>13</v>
      </c>
      <c r="B77" s="3">
        <v>46146</v>
      </c>
      <c r="C77" s="5">
        <v>0.61156250000000001</v>
      </c>
      <c r="D77" s="1" t="s">
        <v>62</v>
      </c>
      <c r="E77" t="s">
        <v>25987</v>
      </c>
      <c r="I77" s="11" t="s">
        <v>32713</v>
      </c>
      <c r="J77" s="11" t="s">
        <v>12478</v>
      </c>
      <c r="K77" t="s">
        <v>32714</v>
      </c>
      <c r="L77" t="s">
        <v>32715</v>
      </c>
      <c r="M77" s="10"/>
      <c r="N77" s="2" t="str">
        <f>HYPERLINK(Таблица3[[#This Row],[RelativePath]])</f>
        <v>1 Въезд на базу\GA3948333_4_20260504T144039Z.jpg</v>
      </c>
    </row>
    <row r="78" spans="1:14" x14ac:dyDescent="0.25">
      <c r="A78" t="s">
        <v>13</v>
      </c>
      <c r="B78" s="3">
        <v>46146</v>
      </c>
      <c r="C78" s="5">
        <v>0.62745370370370368</v>
      </c>
      <c r="D78" s="1" t="s">
        <v>225</v>
      </c>
      <c r="E78" t="s">
        <v>25987</v>
      </c>
      <c r="F78" t="s">
        <v>58</v>
      </c>
      <c r="I78" s="11" t="s">
        <v>32071</v>
      </c>
      <c r="J78" s="11" t="s">
        <v>12627</v>
      </c>
      <c r="K78" t="s">
        <v>32072</v>
      </c>
      <c r="L78" t="s">
        <v>32073</v>
      </c>
      <c r="M78" s="10"/>
      <c r="N78" s="2" t="str">
        <f>HYPERLINK(Таблица3[[#This Row],[RelativePath]])</f>
        <v>2 Поката пилорама\GA3948333_8_20260504T150332Z.jpg</v>
      </c>
    </row>
    <row r="79" spans="1:14" x14ac:dyDescent="0.25">
      <c r="A79" t="s">
        <v>13</v>
      </c>
      <c r="B79" s="3">
        <v>46146</v>
      </c>
      <c r="C79" s="5">
        <v>0.62861111111111112</v>
      </c>
      <c r="D79" s="1" t="s">
        <v>4</v>
      </c>
      <c r="E79" t="s">
        <v>29756</v>
      </c>
      <c r="I79" s="11" t="s">
        <v>32617</v>
      </c>
      <c r="J79" s="11" t="s">
        <v>10918</v>
      </c>
      <c r="K79" t="s">
        <v>32618</v>
      </c>
      <c r="L79" t="s">
        <v>32619</v>
      </c>
      <c r="M79" s="10"/>
      <c r="N79" s="2" t="str">
        <f>HYPERLINK(Таблица3[[#This Row],[RelativePath]])</f>
        <v>15 Вход столярка\GA3948333_9_20260504T150512Z.jpg</v>
      </c>
    </row>
    <row r="80" spans="1:14" x14ac:dyDescent="0.25">
      <c r="A80" t="s">
        <v>13</v>
      </c>
      <c r="B80" s="3">
        <v>46146</v>
      </c>
      <c r="C80" s="5">
        <v>0.45045138888888892</v>
      </c>
      <c r="D80" s="1" t="s">
        <v>4</v>
      </c>
      <c r="E80" t="s">
        <v>29756</v>
      </c>
      <c r="I80" s="11" t="s">
        <v>32182</v>
      </c>
      <c r="J80" s="11" t="s">
        <v>13018</v>
      </c>
      <c r="K80" t="s">
        <v>32183</v>
      </c>
      <c r="L80" t="s">
        <v>32184</v>
      </c>
      <c r="M80" s="10"/>
      <c r="N80" s="2" t="str">
        <f>HYPERLINK(Таблица3[[#This Row],[RelativePath]])</f>
        <v>8 Ангар вход\GA3948333_1_20260504T104839Z.jpg</v>
      </c>
    </row>
    <row r="81" spans="1:14" x14ac:dyDescent="0.25">
      <c r="A81" t="s">
        <v>13</v>
      </c>
      <c r="B81" s="3">
        <v>46146</v>
      </c>
      <c r="C81" s="5">
        <v>0.60069444444444442</v>
      </c>
      <c r="D81" s="1" t="s">
        <v>4</v>
      </c>
      <c r="E81" t="s">
        <v>29756</v>
      </c>
      <c r="I81" s="11" t="s">
        <v>32614</v>
      </c>
      <c r="J81" s="11" t="s">
        <v>10918</v>
      </c>
      <c r="K81" t="s">
        <v>32615</v>
      </c>
      <c r="L81" t="s">
        <v>32616</v>
      </c>
      <c r="M81" s="10"/>
      <c r="N81" s="2" t="str">
        <f>HYPERLINK(Таблица3[[#This Row],[RelativePath]])</f>
        <v>15 Вход столярка\GA3948333_9_20260504T142500Z.jpg</v>
      </c>
    </row>
    <row r="82" spans="1:14" x14ac:dyDescent="0.25">
      <c r="A82" t="s">
        <v>13</v>
      </c>
      <c r="B82" s="3">
        <v>46118</v>
      </c>
      <c r="C82" s="5">
        <v>0.39568287037037037</v>
      </c>
      <c r="D82" s="1" t="s">
        <v>1257</v>
      </c>
      <c r="E82" t="s">
        <v>25987</v>
      </c>
      <c r="I82" s="11" t="s">
        <v>25290</v>
      </c>
      <c r="J82" s="11" t="s">
        <v>10736</v>
      </c>
      <c r="K82" t="s">
        <v>25291</v>
      </c>
      <c r="L82" t="s">
        <v>25292</v>
      </c>
      <c r="M82" s="10">
        <v>46118.395682870374</v>
      </c>
      <c r="N82" s="2" t="str">
        <f>HYPERLINK(Таблица3[[#This Row],[RelativePath]])</f>
        <v>3 Парковка офиса\GA3948333_3_20260406T092947Z.jpg</v>
      </c>
    </row>
    <row r="83" spans="1:14" x14ac:dyDescent="0.25">
      <c r="A83" t="s">
        <v>13</v>
      </c>
      <c r="B83" s="3">
        <v>46118</v>
      </c>
      <c r="C83" s="5">
        <v>0.54266203703703708</v>
      </c>
      <c r="D83" s="1" t="s">
        <v>584</v>
      </c>
      <c r="E83" t="s">
        <v>25987</v>
      </c>
      <c r="I83" s="11" t="s">
        <v>25302</v>
      </c>
      <c r="J83" s="11" t="s">
        <v>10736</v>
      </c>
      <c r="K83" t="s">
        <v>25303</v>
      </c>
      <c r="L83" t="s">
        <v>25304</v>
      </c>
      <c r="M83" s="10">
        <v>46118.542662037034</v>
      </c>
      <c r="N83" s="2" t="str">
        <f>HYPERLINK(Таблица3[[#This Row],[RelativePath]])</f>
        <v>3 Парковка офиса\GA3948333_3_20260406T130126Z.jpg</v>
      </c>
    </row>
    <row r="84" spans="1:14" x14ac:dyDescent="0.25">
      <c r="A84" t="s">
        <v>14</v>
      </c>
      <c r="B84" s="3">
        <v>46119</v>
      </c>
      <c r="C84" s="5">
        <v>0.41337962962962965</v>
      </c>
      <c r="D84" s="1" t="s">
        <v>91</v>
      </c>
      <c r="E84" t="s">
        <v>25987</v>
      </c>
      <c r="I84" s="11" t="s">
        <v>25257</v>
      </c>
      <c r="J84" s="11" t="s">
        <v>12478</v>
      </c>
      <c r="K84" t="s">
        <v>25258</v>
      </c>
      <c r="L84" t="s">
        <v>25259</v>
      </c>
      <c r="M84" s="10">
        <v>46119.41337962963</v>
      </c>
      <c r="N84" s="2" t="str">
        <f>HYPERLINK(Таблица3[[#This Row],[RelativePath]])</f>
        <v>1 Въезд на базу\GA3948333_4_20260407T095516Z.jpg</v>
      </c>
    </row>
    <row r="85" spans="1:14" x14ac:dyDescent="0.25">
      <c r="A85" t="s">
        <v>14</v>
      </c>
      <c r="B85" s="3">
        <v>46119</v>
      </c>
      <c r="C85" s="5">
        <v>0.41358796296296296</v>
      </c>
      <c r="D85" s="1" t="s">
        <v>1257</v>
      </c>
      <c r="E85" t="s">
        <v>25987</v>
      </c>
      <c r="I85" s="11" t="s">
        <v>25317</v>
      </c>
      <c r="J85" s="11" t="s">
        <v>10736</v>
      </c>
      <c r="K85" t="s">
        <v>25318</v>
      </c>
      <c r="L85" t="s">
        <v>25319</v>
      </c>
      <c r="M85" s="10">
        <v>46119.413587962961</v>
      </c>
      <c r="N85" s="2" t="str">
        <f>HYPERLINK(Таблица3[[#This Row],[RelativePath]])</f>
        <v>3 Парковка офиса\GA3948333_3_20260407T095534Z.jpg</v>
      </c>
    </row>
    <row r="86" spans="1:14" x14ac:dyDescent="0.25">
      <c r="A86" t="s">
        <v>14</v>
      </c>
      <c r="B86" s="3">
        <v>46119</v>
      </c>
      <c r="C86" s="5">
        <v>0.67425925925925922</v>
      </c>
      <c r="D86" s="1" t="s">
        <v>584</v>
      </c>
      <c r="E86" t="s">
        <v>25987</v>
      </c>
      <c r="I86" s="11" t="s">
        <v>25326</v>
      </c>
      <c r="J86" s="11" t="s">
        <v>10736</v>
      </c>
      <c r="K86" t="s">
        <v>25327</v>
      </c>
      <c r="L86" t="s">
        <v>25328</v>
      </c>
      <c r="M86" s="10">
        <v>46119.674259259256</v>
      </c>
      <c r="N86" s="2" t="str">
        <f>HYPERLINK(Таблица3[[#This Row],[RelativePath]])</f>
        <v>3 Парковка офиса\GA3948333_3_20260407T161056Z.jpg</v>
      </c>
    </row>
    <row r="87" spans="1:14" x14ac:dyDescent="0.25">
      <c r="A87" t="s">
        <v>14</v>
      </c>
      <c r="B87" s="3">
        <v>46119</v>
      </c>
      <c r="C87" s="5">
        <v>0.67437499999999995</v>
      </c>
      <c r="D87" s="1" t="s">
        <v>62</v>
      </c>
      <c r="E87" t="s">
        <v>25987</v>
      </c>
      <c r="I87" s="11" t="s">
        <v>25266</v>
      </c>
      <c r="J87" s="11" t="s">
        <v>12478</v>
      </c>
      <c r="K87" t="s">
        <v>25267</v>
      </c>
      <c r="L87" t="s">
        <v>25268</v>
      </c>
      <c r="M87" s="10">
        <v>46119.674375000002</v>
      </c>
      <c r="N87" s="2" t="str">
        <f>HYPERLINK(Таблица3[[#This Row],[RelativePath]])</f>
        <v>1 Въезд на базу\GA3948333_4_20260407T161106Z.jpg</v>
      </c>
    </row>
    <row r="88" spans="1:14" x14ac:dyDescent="0.25">
      <c r="A88" t="s">
        <v>15</v>
      </c>
      <c r="B88" s="3">
        <v>46120</v>
      </c>
      <c r="C88" s="5">
        <v>0.41931712962962964</v>
      </c>
      <c r="D88" s="1" t="s">
        <v>91</v>
      </c>
      <c r="E88" t="s">
        <v>25987</v>
      </c>
      <c r="I88" s="11" t="s">
        <v>26084</v>
      </c>
      <c r="J88" s="11" t="s">
        <v>12478</v>
      </c>
      <c r="K88" t="s">
        <v>26085</v>
      </c>
      <c r="L88" t="s">
        <v>26086</v>
      </c>
      <c r="M88" s="10">
        <v>46120.419317129628</v>
      </c>
      <c r="N88" s="2" t="str">
        <f>HYPERLINK(Таблица3[[#This Row],[RelativePath]])</f>
        <v>1 Въезд на базу\GA3948333_4_20260408T100349Z.jpg</v>
      </c>
    </row>
    <row r="89" spans="1:14" x14ac:dyDescent="0.25">
      <c r="A89" t="s">
        <v>15</v>
      </c>
      <c r="B89" s="3">
        <v>46120</v>
      </c>
      <c r="C89" s="5">
        <v>0.41946759259259259</v>
      </c>
      <c r="D89" s="1" t="s">
        <v>1257</v>
      </c>
      <c r="E89" t="s">
        <v>25987</v>
      </c>
      <c r="I89" s="11" t="s">
        <v>26193</v>
      </c>
      <c r="J89" s="11" t="s">
        <v>10736</v>
      </c>
      <c r="K89" t="s">
        <v>26194</v>
      </c>
      <c r="L89" t="s">
        <v>26195</v>
      </c>
      <c r="M89" s="10">
        <v>46120.41946759259</v>
      </c>
      <c r="N89" s="2" t="str">
        <f>HYPERLINK(Таблица3[[#This Row],[RelativePath]])</f>
        <v>3 Парковка офиса\GA3948333_3_20260408T100402Z.jpg</v>
      </c>
    </row>
    <row r="90" spans="1:14" x14ac:dyDescent="0.25">
      <c r="A90" t="s">
        <v>15</v>
      </c>
      <c r="B90" s="3">
        <v>46120</v>
      </c>
      <c r="C90" s="5">
        <v>0.68459490740740736</v>
      </c>
      <c r="D90" s="1" t="s">
        <v>62</v>
      </c>
      <c r="E90" t="s">
        <v>25987</v>
      </c>
      <c r="I90" s="11" t="s">
        <v>26096</v>
      </c>
      <c r="J90" s="11" t="s">
        <v>12478</v>
      </c>
      <c r="K90" t="s">
        <v>26097</v>
      </c>
      <c r="L90" t="s">
        <v>26098</v>
      </c>
      <c r="M90" s="10">
        <v>46120.684594907405</v>
      </c>
      <c r="N90" s="2" t="str">
        <f>HYPERLINK(Таблица3[[#This Row],[RelativePath]])</f>
        <v>1 Въезд на базу\GA3948333_4_20260408T162549Z.jpg</v>
      </c>
    </row>
    <row r="91" spans="1:14" x14ac:dyDescent="0.25">
      <c r="A91" t="s">
        <v>16</v>
      </c>
      <c r="B91" s="3">
        <v>46121</v>
      </c>
      <c r="C91" s="5">
        <v>0.41606481481481483</v>
      </c>
      <c r="D91" s="1" t="s">
        <v>91</v>
      </c>
      <c r="E91" t="s">
        <v>25987</v>
      </c>
      <c r="I91" s="11" t="s">
        <v>26105</v>
      </c>
      <c r="J91" s="11" t="s">
        <v>12478</v>
      </c>
      <c r="K91" t="s">
        <v>26106</v>
      </c>
      <c r="L91" t="s">
        <v>26107</v>
      </c>
      <c r="M91" s="10">
        <v>46121.416064814817</v>
      </c>
      <c r="N91" s="2" t="str">
        <f>HYPERLINK(Таблица3[[#This Row],[RelativePath]])</f>
        <v>1 Въезд на базу\GA3948333_4_20260409T095908Z.jpg</v>
      </c>
    </row>
    <row r="92" spans="1:14" x14ac:dyDescent="0.25">
      <c r="A92" t="s">
        <v>16</v>
      </c>
      <c r="B92" s="3">
        <v>46121</v>
      </c>
      <c r="C92" s="5">
        <v>0.41619212962962965</v>
      </c>
      <c r="D92" s="1" t="s">
        <v>1257</v>
      </c>
      <c r="E92" t="s">
        <v>25987</v>
      </c>
      <c r="I92" s="11" t="s">
        <v>26211</v>
      </c>
      <c r="J92" s="11" t="s">
        <v>10736</v>
      </c>
      <c r="K92" t="s">
        <v>26212</v>
      </c>
      <c r="L92" t="s">
        <v>26213</v>
      </c>
      <c r="M92" s="10">
        <v>46121.416192129633</v>
      </c>
      <c r="N92" s="2" t="str">
        <f>HYPERLINK(Таблица3[[#This Row],[RelativePath]])</f>
        <v>3 Парковка офиса\GA3948333_3_20260409T095919Z.jpg</v>
      </c>
    </row>
    <row r="93" spans="1:14" x14ac:dyDescent="0.25">
      <c r="A93" t="s">
        <v>16</v>
      </c>
      <c r="B93" s="3">
        <v>46121</v>
      </c>
      <c r="C93" s="5">
        <v>0.7036458333333333</v>
      </c>
      <c r="D93" s="1" t="s">
        <v>584</v>
      </c>
      <c r="E93" t="s">
        <v>25987</v>
      </c>
      <c r="I93" s="11" t="s">
        <v>26217</v>
      </c>
      <c r="J93" s="11" t="s">
        <v>10736</v>
      </c>
      <c r="K93" t="s">
        <v>26218</v>
      </c>
      <c r="L93" t="s">
        <v>26219</v>
      </c>
      <c r="M93" s="10">
        <v>46121.703645833331</v>
      </c>
      <c r="N93" s="2" t="str">
        <f>HYPERLINK(Таблица3[[#This Row],[RelativePath]])</f>
        <v>3 Парковка офиса\GA3948333_3_20260409T165315Z.jpg</v>
      </c>
    </row>
    <row r="94" spans="1:14" x14ac:dyDescent="0.25">
      <c r="A94" t="s">
        <v>16</v>
      </c>
      <c r="B94" s="3">
        <v>46121</v>
      </c>
      <c r="C94" s="5">
        <v>0.70379629629629625</v>
      </c>
      <c r="D94" s="1" t="s">
        <v>62</v>
      </c>
      <c r="E94" t="s">
        <v>25987</v>
      </c>
      <c r="I94" s="11" t="s">
        <v>26117</v>
      </c>
      <c r="J94" s="11" t="s">
        <v>12478</v>
      </c>
      <c r="K94" t="s">
        <v>26118</v>
      </c>
      <c r="L94" t="s">
        <v>26119</v>
      </c>
      <c r="M94" s="10">
        <v>46121.703796296293</v>
      </c>
      <c r="N94" s="2" t="str">
        <f>HYPERLINK(Таблица3[[#This Row],[RelativePath]])</f>
        <v>1 Въезд на базу\GA3948333_4_20260409T165328Z.jpg</v>
      </c>
    </row>
    <row r="95" spans="1:14" x14ac:dyDescent="0.25">
      <c r="A95" t="s">
        <v>17</v>
      </c>
      <c r="B95" s="3">
        <v>46122</v>
      </c>
      <c r="C95" s="5">
        <v>0.4026851851851852</v>
      </c>
      <c r="D95" s="1" t="s">
        <v>91</v>
      </c>
      <c r="E95" t="s">
        <v>25987</v>
      </c>
      <c r="I95" s="11" t="s">
        <v>26120</v>
      </c>
      <c r="J95" s="11" t="s">
        <v>12478</v>
      </c>
      <c r="K95" t="s">
        <v>26121</v>
      </c>
      <c r="L95" t="s">
        <v>26122</v>
      </c>
      <c r="M95" s="10">
        <v>46122.402685185189</v>
      </c>
      <c r="N95" s="2" t="str">
        <f>HYPERLINK(Таблица3[[#This Row],[RelativePath]])</f>
        <v>1 Въезд на базу\GA3948333_4_20260410T093952Z.jpg</v>
      </c>
    </row>
    <row r="96" spans="1:14" x14ac:dyDescent="0.25">
      <c r="A96" t="s">
        <v>17</v>
      </c>
      <c r="B96" s="3">
        <v>46122</v>
      </c>
      <c r="C96" s="5">
        <v>0.40295138888888887</v>
      </c>
      <c r="D96" s="1" t="s">
        <v>1257</v>
      </c>
      <c r="E96" t="s">
        <v>25987</v>
      </c>
      <c r="I96" s="11" t="s">
        <v>26223</v>
      </c>
      <c r="J96" s="11" t="s">
        <v>10736</v>
      </c>
      <c r="K96" t="s">
        <v>26224</v>
      </c>
      <c r="L96" t="s">
        <v>26225</v>
      </c>
      <c r="M96" s="10">
        <v>46122.402951388889</v>
      </c>
      <c r="N96" s="2" t="str">
        <f>HYPERLINK(Таблица3[[#This Row],[RelativePath]])</f>
        <v>3 Парковка офиса\GA3948333_3_20260410T094015Z.jpg</v>
      </c>
    </row>
    <row r="97" spans="1:14" x14ac:dyDescent="0.25">
      <c r="A97" t="s">
        <v>17</v>
      </c>
      <c r="B97" s="3">
        <v>46122</v>
      </c>
      <c r="C97" s="5">
        <v>0.73068287037037039</v>
      </c>
      <c r="D97" s="1" t="s">
        <v>27015</v>
      </c>
      <c r="E97" t="s">
        <v>25987</v>
      </c>
      <c r="I97" s="11" t="s">
        <v>26241</v>
      </c>
      <c r="J97" s="11" t="s">
        <v>10736</v>
      </c>
      <c r="K97" t="s">
        <v>26242</v>
      </c>
      <c r="L97" t="s">
        <v>26243</v>
      </c>
      <c r="M97" s="10">
        <v>46122.730682870373</v>
      </c>
      <c r="N97" s="2" t="str">
        <f>HYPERLINK(Таблица3[[#This Row],[RelativePath]])</f>
        <v>3 Парковка офиса\GA3948333_3_20260410T173211Z.jpg</v>
      </c>
    </row>
    <row r="98" spans="1:14" x14ac:dyDescent="0.25">
      <c r="A98" t="s">
        <v>17</v>
      </c>
      <c r="B98" s="3">
        <v>46122</v>
      </c>
      <c r="C98" s="5">
        <v>0.73266203703703703</v>
      </c>
      <c r="D98" s="1" t="s">
        <v>225</v>
      </c>
      <c r="E98" t="s">
        <v>25987</v>
      </c>
      <c r="F98" t="s">
        <v>58</v>
      </c>
      <c r="H98" t="s">
        <v>27016</v>
      </c>
      <c r="I98" s="11" t="s">
        <v>26244</v>
      </c>
      <c r="J98" s="11" t="s">
        <v>26187</v>
      </c>
      <c r="K98" t="s">
        <v>26245</v>
      </c>
      <c r="L98" t="s">
        <v>26246</v>
      </c>
      <c r="M98" s="10">
        <v>46122.732662037037</v>
      </c>
      <c r="N98" s="2" t="str">
        <f>HYPERLINK(Таблица3[[#This Row],[RelativePath]])</f>
        <v>3 Парковка офиса\GA3948333_3_20260410T173502Z.jpg</v>
      </c>
    </row>
    <row r="99" spans="1:14" x14ac:dyDescent="0.25">
      <c r="A99" t="s">
        <v>17</v>
      </c>
      <c r="B99" s="3">
        <v>46122</v>
      </c>
      <c r="C99" s="5">
        <v>0.73434027777777777</v>
      </c>
      <c r="D99" s="1" t="s">
        <v>225</v>
      </c>
      <c r="E99" t="s">
        <v>25987</v>
      </c>
      <c r="F99" t="s">
        <v>58</v>
      </c>
      <c r="I99" s="11" t="s">
        <v>26153</v>
      </c>
      <c r="J99" s="11" t="s">
        <v>2342</v>
      </c>
      <c r="K99" t="s">
        <v>26154</v>
      </c>
      <c r="L99" t="s">
        <v>26155</v>
      </c>
      <c r="M99" s="10">
        <v>46122.734340277777</v>
      </c>
      <c r="N99" s="2" t="str">
        <f>HYPERLINK(Таблица3[[#This Row],[RelativePath]])</f>
        <v>4 Крыльцо офиса\K07156189_21_20260410T173727Z.jpg</v>
      </c>
    </row>
    <row r="100" spans="1:14" x14ac:dyDescent="0.25">
      <c r="A100" t="s">
        <v>17</v>
      </c>
      <c r="B100" s="3">
        <v>46122</v>
      </c>
      <c r="C100" s="5">
        <v>0.73443287037037042</v>
      </c>
      <c r="D100" s="1" t="s">
        <v>225</v>
      </c>
      <c r="E100" t="s">
        <v>25987</v>
      </c>
      <c r="F100" t="s">
        <v>58</v>
      </c>
      <c r="H100" t="s">
        <v>27016</v>
      </c>
      <c r="I100" s="11" t="s">
        <v>26247</v>
      </c>
      <c r="J100" s="11" t="s">
        <v>26187</v>
      </c>
      <c r="K100" t="s">
        <v>26248</v>
      </c>
      <c r="L100" t="s">
        <v>26158</v>
      </c>
      <c r="M100" s="10">
        <v>46122.734432870369</v>
      </c>
      <c r="N100" s="2" t="str">
        <f>HYPERLINK(Таблица3[[#This Row],[RelativePath]])</f>
        <v>3 Парковка офиса\GA3948333_3_20260410T173735Z.jpg</v>
      </c>
    </row>
    <row r="101" spans="1:14" x14ac:dyDescent="0.25">
      <c r="A101" t="s">
        <v>17</v>
      </c>
      <c r="B101" s="3">
        <v>46122</v>
      </c>
      <c r="C101" s="5">
        <v>0.73476851851851854</v>
      </c>
      <c r="D101" s="1" t="s">
        <v>225</v>
      </c>
      <c r="E101" t="s">
        <v>25987</v>
      </c>
      <c r="F101" t="s">
        <v>58</v>
      </c>
      <c r="H101" t="s">
        <v>2295</v>
      </c>
      <c r="I101" s="11" t="s">
        <v>26159</v>
      </c>
      <c r="J101" s="11" t="s">
        <v>2342</v>
      </c>
      <c r="K101" t="s">
        <v>26160</v>
      </c>
      <c r="L101" t="s">
        <v>26161</v>
      </c>
      <c r="M101" s="10">
        <v>46122.734768518516</v>
      </c>
      <c r="N101" s="2" t="str">
        <f>HYPERLINK(Таблица3[[#This Row],[RelativePath]])</f>
        <v>4 Крыльцо офиса\K07156189_21_20260410T173804Z.jpg</v>
      </c>
    </row>
    <row r="102" spans="1:14" x14ac:dyDescent="0.25">
      <c r="A102" t="s">
        <v>17</v>
      </c>
      <c r="B102" s="3">
        <v>46122</v>
      </c>
      <c r="C102" s="5">
        <v>0.734837962962963</v>
      </c>
      <c r="D102" s="1" t="s">
        <v>225</v>
      </c>
      <c r="E102" t="s">
        <v>25987</v>
      </c>
      <c r="F102" t="s">
        <v>58</v>
      </c>
      <c r="H102" t="s">
        <v>2295</v>
      </c>
      <c r="I102" s="11" t="s">
        <v>26162</v>
      </c>
      <c r="J102" s="11" t="s">
        <v>2342</v>
      </c>
      <c r="K102" t="s">
        <v>26163</v>
      </c>
      <c r="L102" t="s">
        <v>26164</v>
      </c>
      <c r="M102" s="10">
        <v>46122.734837962962</v>
      </c>
      <c r="N102" s="2" t="str">
        <f>HYPERLINK(Таблица3[[#This Row],[RelativePath]])</f>
        <v>4 Крыльцо офиса\K07156189_21_20260410T173810Z.jpg</v>
      </c>
    </row>
    <row r="103" spans="1:14" x14ac:dyDescent="0.25">
      <c r="A103" t="s">
        <v>17</v>
      </c>
      <c r="B103" s="3">
        <v>46122</v>
      </c>
      <c r="C103" s="5">
        <v>0.73506944444444444</v>
      </c>
      <c r="D103" s="1" t="s">
        <v>225</v>
      </c>
      <c r="E103" t="s">
        <v>25987</v>
      </c>
      <c r="F103" t="s">
        <v>58</v>
      </c>
      <c r="H103" t="s">
        <v>2295</v>
      </c>
      <c r="I103" s="11" t="s">
        <v>26165</v>
      </c>
      <c r="J103" s="11" t="s">
        <v>2342</v>
      </c>
      <c r="K103" t="s">
        <v>26166</v>
      </c>
      <c r="L103" t="s">
        <v>26167</v>
      </c>
      <c r="M103" s="10">
        <v>46122.735069444447</v>
      </c>
      <c r="N103" s="2" t="str">
        <f>HYPERLINK(Таблица3[[#This Row],[RelativePath]])</f>
        <v>4 Крыльцо офиса\K07156189_21_20260410T173830Z.jpg</v>
      </c>
    </row>
    <row r="104" spans="1:14" x14ac:dyDescent="0.25">
      <c r="A104" t="s">
        <v>17</v>
      </c>
      <c r="B104" s="3">
        <v>46122</v>
      </c>
      <c r="C104" s="5">
        <v>0.73702546296296301</v>
      </c>
      <c r="D104" s="1" t="s">
        <v>225</v>
      </c>
      <c r="E104" t="s">
        <v>25987</v>
      </c>
      <c r="F104" t="s">
        <v>58</v>
      </c>
      <c r="H104" t="s">
        <v>2295</v>
      </c>
      <c r="I104" s="11" t="s">
        <v>26168</v>
      </c>
      <c r="J104" s="11" t="s">
        <v>2342</v>
      </c>
      <c r="K104" t="s">
        <v>26169</v>
      </c>
      <c r="L104" t="s">
        <v>26170</v>
      </c>
      <c r="M104" s="10">
        <v>46122.737025462964</v>
      </c>
      <c r="N104" s="2" t="str">
        <f>HYPERLINK(Таблица3[[#This Row],[RelativePath]])</f>
        <v>4 Крыльцо офиса\K07156189_21_20260410T174119Z.jpg</v>
      </c>
    </row>
    <row r="105" spans="1:14" x14ac:dyDescent="0.25">
      <c r="A105" t="s">
        <v>17</v>
      </c>
      <c r="B105" s="3">
        <v>46122</v>
      </c>
      <c r="C105" s="5">
        <v>0.73734953703703698</v>
      </c>
      <c r="D105" s="1" t="s">
        <v>225</v>
      </c>
      <c r="E105" t="s">
        <v>25987</v>
      </c>
      <c r="F105" t="s">
        <v>58</v>
      </c>
      <c r="H105" t="s">
        <v>2295</v>
      </c>
      <c r="I105" s="11" t="s">
        <v>26171</v>
      </c>
      <c r="J105" s="11" t="s">
        <v>2342</v>
      </c>
      <c r="K105" t="s">
        <v>26172</v>
      </c>
      <c r="L105" t="s">
        <v>26173</v>
      </c>
      <c r="M105" s="10">
        <v>46122.737349537034</v>
      </c>
      <c r="N105" s="2" t="str">
        <f>HYPERLINK(Таблица3[[#This Row],[RelativePath]])</f>
        <v>4 Крыльцо офиса\K07156189_21_20260410T174147Z.jpg</v>
      </c>
    </row>
    <row r="106" spans="1:14" x14ac:dyDescent="0.25">
      <c r="A106" t="s">
        <v>17</v>
      </c>
      <c r="B106" s="3">
        <v>46122</v>
      </c>
      <c r="C106" s="5">
        <v>0.73738425925925921</v>
      </c>
      <c r="D106" s="1" t="s">
        <v>225</v>
      </c>
      <c r="E106" t="s">
        <v>25987</v>
      </c>
      <c r="F106" t="s">
        <v>58</v>
      </c>
      <c r="H106" t="s">
        <v>2295</v>
      </c>
      <c r="I106" s="11" t="s">
        <v>26174</v>
      </c>
      <c r="J106" s="11" t="s">
        <v>2342</v>
      </c>
      <c r="K106" t="s">
        <v>26175</v>
      </c>
      <c r="L106" t="s">
        <v>26176</v>
      </c>
      <c r="M106" s="10">
        <v>46122.737384259257</v>
      </c>
      <c r="N106" s="2" t="str">
        <f>HYPERLINK(Таблица3[[#This Row],[RelativePath]])</f>
        <v>4 Крыльцо офиса\K07156189_21_20260410T174150Z.jpg</v>
      </c>
    </row>
    <row r="107" spans="1:14" x14ac:dyDescent="0.25">
      <c r="A107" t="s">
        <v>17</v>
      </c>
      <c r="B107" s="3">
        <v>46122</v>
      </c>
      <c r="C107" s="5">
        <v>0.73748842592592589</v>
      </c>
      <c r="D107" s="1" t="s">
        <v>225</v>
      </c>
      <c r="E107" t="s">
        <v>25987</v>
      </c>
      <c r="F107" t="s">
        <v>58</v>
      </c>
      <c r="H107" t="s">
        <v>2295</v>
      </c>
      <c r="I107" s="11" t="s">
        <v>26177</v>
      </c>
      <c r="J107" s="11" t="s">
        <v>2342</v>
      </c>
      <c r="K107" t="s">
        <v>26178</v>
      </c>
      <c r="L107" t="s">
        <v>26179</v>
      </c>
      <c r="M107" s="10">
        <v>46122.737488425926</v>
      </c>
      <c r="N107" s="2" t="str">
        <f>HYPERLINK(Таблица3[[#This Row],[RelativePath]])</f>
        <v>4 Крыльцо офиса\K07156189_21_20260410T174159Z.jpg</v>
      </c>
    </row>
    <row r="108" spans="1:14" x14ac:dyDescent="0.25">
      <c r="A108" t="s">
        <v>17</v>
      </c>
      <c r="B108" s="3">
        <v>46122</v>
      </c>
      <c r="C108" s="5">
        <v>0.7379282407407407</v>
      </c>
      <c r="D108" s="1" t="s">
        <v>3307</v>
      </c>
      <c r="E108" t="s">
        <v>25987</v>
      </c>
      <c r="F108" t="s">
        <v>58</v>
      </c>
      <c r="I108" s="11" t="s">
        <v>26180</v>
      </c>
      <c r="J108" s="11" t="s">
        <v>2342</v>
      </c>
      <c r="K108" t="s">
        <v>26181</v>
      </c>
      <c r="L108" t="s">
        <v>26182</v>
      </c>
      <c r="M108" s="10">
        <v>46122.737928240742</v>
      </c>
      <c r="N108" s="2" t="str">
        <f>HYPERLINK(Таблица3[[#This Row],[RelativePath]])</f>
        <v>4 Крыльцо офиса\K07156189_21_20260410T174237Z.jpg</v>
      </c>
    </row>
    <row r="109" spans="1:14" x14ac:dyDescent="0.25">
      <c r="A109" t="s">
        <v>17</v>
      </c>
      <c r="B109" s="3">
        <v>46122</v>
      </c>
      <c r="C109" s="5">
        <v>0.7380902777777778</v>
      </c>
      <c r="D109" s="1" t="s">
        <v>584</v>
      </c>
      <c r="E109" t="s">
        <v>25987</v>
      </c>
      <c r="F109" t="s">
        <v>58</v>
      </c>
      <c r="I109" s="11" t="s">
        <v>26183</v>
      </c>
      <c r="J109" s="11" t="s">
        <v>2342</v>
      </c>
      <c r="K109" t="s">
        <v>26184</v>
      </c>
      <c r="L109" t="s">
        <v>26185</v>
      </c>
      <c r="M109" s="10">
        <v>46122.73809027778</v>
      </c>
      <c r="N109" s="2" t="str">
        <f>HYPERLINK(Таблица3[[#This Row],[RelativePath]])</f>
        <v>4 Крыльцо офиса\K07156189_21_20260410T174251Z.jpg</v>
      </c>
    </row>
    <row r="110" spans="1:14" x14ac:dyDescent="0.25">
      <c r="A110" t="s">
        <v>17</v>
      </c>
      <c r="B110" s="3">
        <v>46122</v>
      </c>
      <c r="C110" s="5">
        <v>0.73818287037037034</v>
      </c>
      <c r="D110" s="1" t="s">
        <v>584</v>
      </c>
      <c r="E110" t="s">
        <v>25987</v>
      </c>
      <c r="F110" t="s">
        <v>58</v>
      </c>
      <c r="H110" t="s">
        <v>8229</v>
      </c>
      <c r="I110" s="11" t="s">
        <v>26249</v>
      </c>
      <c r="J110" s="11" t="s">
        <v>10736</v>
      </c>
      <c r="K110" t="s">
        <v>26250</v>
      </c>
      <c r="L110" t="s">
        <v>26251</v>
      </c>
      <c r="M110" s="10">
        <v>46122.738182870373</v>
      </c>
      <c r="N110" s="2" t="str">
        <f>HYPERLINK(Таблица3[[#This Row],[RelativePath]])</f>
        <v>3 Парковка офиса\GA3948333_3_20260410T174259Z.jpg</v>
      </c>
    </row>
    <row r="111" spans="1:14" x14ac:dyDescent="0.25">
      <c r="A111" t="s">
        <v>17</v>
      </c>
      <c r="B111" s="3">
        <v>46122</v>
      </c>
      <c r="C111" s="5">
        <v>0.73828703703703702</v>
      </c>
      <c r="D111" s="1" t="s">
        <v>62</v>
      </c>
      <c r="E111" t="s">
        <v>25987</v>
      </c>
      <c r="I111" s="11" t="s">
        <v>26123</v>
      </c>
      <c r="J111" s="11" t="s">
        <v>12478</v>
      </c>
      <c r="K111" t="s">
        <v>26124</v>
      </c>
      <c r="L111" t="s">
        <v>26125</v>
      </c>
      <c r="M111" s="10">
        <v>46122.738287037035</v>
      </c>
      <c r="N111" s="2" t="str">
        <f>HYPERLINK(Таблица3[[#This Row],[RelativePath]])</f>
        <v>1 Въезд на базу\GA3948333_4_20260410T174308Z.jpg</v>
      </c>
    </row>
    <row r="112" spans="1:14" x14ac:dyDescent="0.25">
      <c r="A112" t="s">
        <v>13</v>
      </c>
      <c r="B112" s="3">
        <v>46125</v>
      </c>
      <c r="C112" s="5">
        <v>0.35431712962962963</v>
      </c>
      <c r="D112" s="1" t="s">
        <v>91</v>
      </c>
      <c r="E112" t="s">
        <v>25987</v>
      </c>
      <c r="I112" s="11" t="s">
        <v>27651</v>
      </c>
      <c r="J112" s="11" t="s">
        <v>12478</v>
      </c>
      <c r="K112" t="s">
        <v>27652</v>
      </c>
      <c r="L112" t="s">
        <v>27653</v>
      </c>
      <c r="M112" s="10">
        <v>46125.354317129626</v>
      </c>
      <c r="N112" s="2" t="str">
        <f>HYPERLINK(Таблица3[[#This Row],[RelativePath]])</f>
        <v>1 Въезд на базу\GA3948333_4_20260413T083013Z.jpg</v>
      </c>
    </row>
    <row r="113" spans="1:14" x14ac:dyDescent="0.25">
      <c r="A113" t="s">
        <v>13</v>
      </c>
      <c r="B113" s="3">
        <v>46125</v>
      </c>
      <c r="C113" s="5">
        <v>0.35458333333333331</v>
      </c>
      <c r="D113" s="1" t="s">
        <v>1257</v>
      </c>
      <c r="E113" t="s">
        <v>25987</v>
      </c>
      <c r="I113" s="11" t="s">
        <v>27414</v>
      </c>
      <c r="J113" s="11" t="s">
        <v>10736</v>
      </c>
      <c r="K113" t="s">
        <v>27415</v>
      </c>
      <c r="L113" t="s">
        <v>27416</v>
      </c>
      <c r="M113" s="10">
        <v>46125.354583333334</v>
      </c>
      <c r="N113" s="2" t="str">
        <f>HYPERLINK(Таблица3[[#This Row],[RelativePath]])</f>
        <v>3 Парковка офиса\GA3948333_3_20260413T083036Z.jpg</v>
      </c>
    </row>
    <row r="114" spans="1:14" x14ac:dyDescent="0.25">
      <c r="A114" t="s">
        <v>13</v>
      </c>
      <c r="B114" s="3">
        <v>46125</v>
      </c>
      <c r="C114" s="5">
        <v>0.64892361111111108</v>
      </c>
      <c r="D114" s="1" t="s">
        <v>584</v>
      </c>
      <c r="E114" t="s">
        <v>25987</v>
      </c>
      <c r="I114" s="11" t="s">
        <v>27420</v>
      </c>
      <c r="J114" s="11" t="s">
        <v>10736</v>
      </c>
      <c r="K114" t="s">
        <v>27421</v>
      </c>
      <c r="L114" t="s">
        <v>27422</v>
      </c>
      <c r="M114" s="10">
        <v>46125.648923611108</v>
      </c>
      <c r="N114" s="2" t="str">
        <f>HYPERLINK(Таблица3[[#This Row],[RelativePath]])</f>
        <v>3 Парковка офиса\GA3948333_3_20260413T153427Z.jpg</v>
      </c>
    </row>
    <row r="115" spans="1:14" x14ac:dyDescent="0.25">
      <c r="A115" t="s">
        <v>13</v>
      </c>
      <c r="B115" s="3">
        <v>46125</v>
      </c>
      <c r="C115" s="5">
        <v>0.64899305555555553</v>
      </c>
      <c r="D115" s="1" t="s">
        <v>62</v>
      </c>
      <c r="E115" t="s">
        <v>25987</v>
      </c>
      <c r="I115" s="11" t="s">
        <v>27660</v>
      </c>
      <c r="J115" s="11" t="s">
        <v>12478</v>
      </c>
      <c r="K115" t="s">
        <v>27661</v>
      </c>
      <c r="L115" t="s">
        <v>27662</v>
      </c>
      <c r="M115" s="10">
        <v>46125.648993055554</v>
      </c>
      <c r="N115" s="2" t="str">
        <f>HYPERLINK(Таблица3[[#This Row],[RelativePath]])</f>
        <v>1 Въезд на базу\GA3948333_4_20260413T153433Z.jpg</v>
      </c>
    </row>
    <row r="116" spans="1:14" x14ac:dyDescent="0.25">
      <c r="A116" t="s">
        <v>14</v>
      </c>
      <c r="B116" s="3">
        <v>46126</v>
      </c>
      <c r="C116" s="5">
        <v>0.40269675925925924</v>
      </c>
      <c r="D116" s="1" t="s">
        <v>91</v>
      </c>
      <c r="E116" t="s">
        <v>25987</v>
      </c>
      <c r="I116" s="11" t="s">
        <v>27672</v>
      </c>
      <c r="J116" s="11" t="s">
        <v>12478</v>
      </c>
      <c r="K116" t="s">
        <v>27673</v>
      </c>
      <c r="L116" t="s">
        <v>27674</v>
      </c>
      <c r="M116" s="10">
        <v>46126.402696759258</v>
      </c>
      <c r="N116" s="2" t="str">
        <f>HYPERLINK(Таблица3[[#This Row],[RelativePath]])</f>
        <v>1 Въезд на базу\GA3948333_4_20260414T093953Z.jpg</v>
      </c>
    </row>
    <row r="117" spans="1:14" x14ac:dyDescent="0.25">
      <c r="A117" t="s">
        <v>14</v>
      </c>
      <c r="B117" s="3">
        <v>46126</v>
      </c>
      <c r="C117" s="5">
        <v>0.40288194444444442</v>
      </c>
      <c r="D117" s="1" t="s">
        <v>1257</v>
      </c>
      <c r="E117" t="s">
        <v>25987</v>
      </c>
      <c r="I117" s="11" t="s">
        <v>27429</v>
      </c>
      <c r="J117" s="11" t="s">
        <v>10736</v>
      </c>
      <c r="K117" t="s">
        <v>27430</v>
      </c>
      <c r="L117" t="s">
        <v>27431</v>
      </c>
      <c r="M117" s="10">
        <v>46126.402881944443</v>
      </c>
      <c r="N117" s="2" t="str">
        <f>HYPERLINK(Таблица3[[#This Row],[RelativePath]])</f>
        <v>3 Парковка офиса\GA3948333_3_20260414T094009Z.jpg</v>
      </c>
    </row>
    <row r="118" spans="1:14" x14ac:dyDescent="0.25">
      <c r="A118" t="s">
        <v>14</v>
      </c>
      <c r="B118" s="3">
        <v>46126</v>
      </c>
      <c r="C118" s="5">
        <v>0.61820601851851853</v>
      </c>
      <c r="D118" s="1" t="s">
        <v>62</v>
      </c>
      <c r="E118" t="s">
        <v>25987</v>
      </c>
      <c r="I118" s="11" t="s">
        <v>27675</v>
      </c>
      <c r="J118" s="11" t="s">
        <v>12478</v>
      </c>
      <c r="K118" t="s">
        <v>27676</v>
      </c>
      <c r="L118" t="s">
        <v>27677</v>
      </c>
      <c r="M118" s="10">
        <v>46126.618206018517</v>
      </c>
      <c r="N118" s="2" t="str">
        <f>HYPERLINK(Таблица3[[#This Row],[RelativePath]])</f>
        <v>1 Въезд на базу\GA3948333_4_20260414T145013Z.jpg</v>
      </c>
    </row>
    <row r="119" spans="1:14" x14ac:dyDescent="0.25">
      <c r="A119" t="s">
        <v>14</v>
      </c>
      <c r="B119" s="3">
        <v>46126</v>
      </c>
      <c r="C119" s="5">
        <v>0.62604166666666672</v>
      </c>
      <c r="D119" s="1" t="s">
        <v>91</v>
      </c>
      <c r="E119" t="s">
        <v>25987</v>
      </c>
      <c r="I119" s="11" t="s">
        <v>27678</v>
      </c>
      <c r="J119" s="11" t="s">
        <v>12478</v>
      </c>
      <c r="K119" t="s">
        <v>27679</v>
      </c>
      <c r="L119" t="s">
        <v>27680</v>
      </c>
      <c r="M119" s="10">
        <v>46126.62604166667</v>
      </c>
      <c r="N119" s="2" t="str">
        <f>HYPERLINK(Таблица3[[#This Row],[RelativePath]])</f>
        <v>1 Въезд на базу\GA3948333_4_20260414T150130Z.jpg</v>
      </c>
    </row>
    <row r="120" spans="1:14" x14ac:dyDescent="0.25">
      <c r="A120" t="s">
        <v>14</v>
      </c>
      <c r="B120" s="3">
        <v>46126</v>
      </c>
      <c r="C120" s="5">
        <v>0.70106481481481486</v>
      </c>
      <c r="D120" s="1" t="s">
        <v>62</v>
      </c>
      <c r="E120" t="s">
        <v>25987</v>
      </c>
      <c r="I120" s="11" t="s">
        <v>27681</v>
      </c>
      <c r="J120" s="11" t="s">
        <v>12478</v>
      </c>
      <c r="K120" t="s">
        <v>27682</v>
      </c>
      <c r="L120" t="s">
        <v>27683</v>
      </c>
      <c r="M120" s="10">
        <v>46126.701064814813</v>
      </c>
      <c r="N120" s="2" t="str">
        <f>HYPERLINK(Таблица3[[#This Row],[RelativePath]])</f>
        <v>1 Въезд на базу\GA3948333_4_20260414T164932Z.jpg</v>
      </c>
    </row>
    <row r="121" spans="1:14" x14ac:dyDescent="0.25">
      <c r="A121" t="s">
        <v>15</v>
      </c>
      <c r="B121" s="3">
        <v>46127</v>
      </c>
      <c r="C121" s="5">
        <v>0.39344907407407409</v>
      </c>
      <c r="D121" s="1" t="s">
        <v>91</v>
      </c>
      <c r="E121" t="s">
        <v>25987</v>
      </c>
      <c r="I121" s="11" t="s">
        <v>27687</v>
      </c>
      <c r="J121" s="11" t="s">
        <v>12478</v>
      </c>
      <c r="K121" t="s">
        <v>27688</v>
      </c>
      <c r="L121" t="s">
        <v>27689</v>
      </c>
      <c r="M121" s="10">
        <v>46127.393449074072</v>
      </c>
      <c r="N121" s="2" t="str">
        <f>HYPERLINK(Таблица3[[#This Row],[RelativePath]])</f>
        <v>1 Въезд на базу\GA3948333_4_20260415T092634Z.jpg</v>
      </c>
    </row>
    <row r="122" spans="1:14" x14ac:dyDescent="0.25">
      <c r="A122" t="s">
        <v>15</v>
      </c>
      <c r="B122" s="3">
        <v>46127</v>
      </c>
      <c r="C122" s="5">
        <v>0.39402777777777775</v>
      </c>
      <c r="D122" s="1" t="s">
        <v>1257</v>
      </c>
      <c r="E122" t="s">
        <v>25987</v>
      </c>
      <c r="I122" s="11" t="s">
        <v>27444</v>
      </c>
      <c r="J122" s="11" t="s">
        <v>10736</v>
      </c>
      <c r="K122" t="s">
        <v>27445</v>
      </c>
      <c r="L122" t="s">
        <v>27446</v>
      </c>
      <c r="M122" s="10">
        <v>46127.39402777778</v>
      </c>
      <c r="N122" s="2" t="str">
        <f>HYPERLINK(Таблица3[[#This Row],[RelativePath]])</f>
        <v>3 Парковка офиса\GA3948333_3_20260415T092724Z.jpg</v>
      </c>
    </row>
    <row r="123" spans="1:14" x14ac:dyDescent="0.25">
      <c r="A123" t="s">
        <v>15</v>
      </c>
      <c r="B123" s="3">
        <v>46127</v>
      </c>
      <c r="C123" s="5">
        <v>0.73445601851851849</v>
      </c>
      <c r="D123" s="1" t="s">
        <v>62</v>
      </c>
      <c r="E123" t="s">
        <v>25987</v>
      </c>
      <c r="I123" s="11" t="s">
        <v>27699</v>
      </c>
      <c r="J123" s="11" t="s">
        <v>12478</v>
      </c>
      <c r="K123" t="s">
        <v>27700</v>
      </c>
      <c r="L123" t="s">
        <v>27701</v>
      </c>
      <c r="M123" s="10">
        <v>46127.734456018516</v>
      </c>
      <c r="N123" s="2" t="str">
        <f>HYPERLINK(Таблица3[[#This Row],[RelativePath]])</f>
        <v>1 Въезд на базу\GA3948333_4_20260415T173737Z.jpg</v>
      </c>
    </row>
    <row r="124" spans="1:14" x14ac:dyDescent="0.25">
      <c r="A124" t="s">
        <v>16</v>
      </c>
      <c r="B124" s="3">
        <v>46128</v>
      </c>
      <c r="C124" s="5">
        <v>0.44115740740740739</v>
      </c>
      <c r="D124" s="1" t="s">
        <v>91</v>
      </c>
      <c r="E124" t="s">
        <v>25987</v>
      </c>
      <c r="I124" s="11" t="s">
        <v>28243</v>
      </c>
      <c r="J124" s="11" t="s">
        <v>12478</v>
      </c>
      <c r="K124" t="s">
        <v>28244</v>
      </c>
      <c r="L124" t="s">
        <v>28245</v>
      </c>
      <c r="M124" s="10">
        <v>46128.441157407404</v>
      </c>
      <c r="N124" s="2" t="str">
        <f>HYPERLINK(Таблица3[[#This Row],[RelativePath]])</f>
        <v>1 Въезд на базу\GA3948333_4_20260416T103516Z.jpg</v>
      </c>
    </row>
    <row r="125" spans="1:14" x14ac:dyDescent="0.25">
      <c r="A125" t="s">
        <v>16</v>
      </c>
      <c r="B125" s="3">
        <v>46128</v>
      </c>
      <c r="C125" s="5">
        <v>0.44124999999999998</v>
      </c>
      <c r="D125" s="1" t="s">
        <v>1257</v>
      </c>
      <c r="E125" t="s">
        <v>25987</v>
      </c>
      <c r="I125" s="11" t="s">
        <v>28456</v>
      </c>
      <c r="J125" s="11" t="s">
        <v>10736</v>
      </c>
      <c r="K125" t="s">
        <v>28457</v>
      </c>
      <c r="L125" t="s">
        <v>28458</v>
      </c>
      <c r="M125" s="10">
        <v>46128.441250000003</v>
      </c>
      <c r="N125" s="2" t="str">
        <f>HYPERLINK(Таблица3[[#This Row],[RelativePath]])</f>
        <v>3 Парковка офиса\GA3948333_3_20260416T103524Z.jpg</v>
      </c>
    </row>
    <row r="126" spans="1:14" x14ac:dyDescent="0.25">
      <c r="A126" t="s">
        <v>16</v>
      </c>
      <c r="B126" s="3">
        <v>46128</v>
      </c>
      <c r="C126" s="5">
        <v>0.70881944444444445</v>
      </c>
      <c r="D126" s="1" t="s">
        <v>584</v>
      </c>
      <c r="E126" t="s">
        <v>25987</v>
      </c>
      <c r="I126" s="11" t="s">
        <v>28462</v>
      </c>
      <c r="J126" s="11" t="s">
        <v>10736</v>
      </c>
      <c r="K126" t="s">
        <v>28463</v>
      </c>
      <c r="L126" t="s">
        <v>28464</v>
      </c>
      <c r="M126" s="10">
        <v>46128.708819444444</v>
      </c>
      <c r="N126" s="2" t="str">
        <f>HYPERLINK(Таблица3[[#This Row],[RelativePath]])</f>
        <v>3 Парковка офиса\GA3948333_3_20260416T170042Z.jpg</v>
      </c>
    </row>
    <row r="127" spans="1:14" x14ac:dyDescent="0.25">
      <c r="A127" t="s">
        <v>16</v>
      </c>
      <c r="B127" s="3">
        <v>46128</v>
      </c>
      <c r="C127" s="5">
        <v>0.7088888888888889</v>
      </c>
      <c r="D127" s="1" t="s">
        <v>62</v>
      </c>
      <c r="E127" t="s">
        <v>25987</v>
      </c>
      <c r="I127" s="11" t="s">
        <v>28249</v>
      </c>
      <c r="J127" s="11" t="s">
        <v>12478</v>
      </c>
      <c r="K127" t="s">
        <v>28250</v>
      </c>
      <c r="L127" t="s">
        <v>28251</v>
      </c>
      <c r="M127" s="10">
        <v>46128.70888888889</v>
      </c>
      <c r="N127" s="2" t="str">
        <f>HYPERLINK(Таблица3[[#This Row],[RelativePath]])</f>
        <v>1 Въезд на базу\GA3948333_4_20260416T170048Z.jpg</v>
      </c>
    </row>
    <row r="128" spans="1:14" x14ac:dyDescent="0.25">
      <c r="A128" t="s">
        <v>17</v>
      </c>
      <c r="B128" s="3">
        <v>46129</v>
      </c>
      <c r="C128" s="5">
        <v>0.41074074074074074</v>
      </c>
      <c r="D128" s="1" t="s">
        <v>91</v>
      </c>
      <c r="E128" t="s">
        <v>25987</v>
      </c>
      <c r="I128" s="11" t="s">
        <v>28258</v>
      </c>
      <c r="J128" s="11" t="s">
        <v>12478</v>
      </c>
      <c r="K128" t="s">
        <v>28259</v>
      </c>
      <c r="L128" t="s">
        <v>28260</v>
      </c>
      <c r="M128" s="10">
        <v>46129.410740740743</v>
      </c>
      <c r="N128" s="2" t="str">
        <f>HYPERLINK(Таблица3[[#This Row],[RelativePath]])</f>
        <v>1 Въезд на базу\GA3948333_4_20260417T095128Z.jpg</v>
      </c>
    </row>
    <row r="129" spans="1:14" x14ac:dyDescent="0.25">
      <c r="A129" t="s">
        <v>17</v>
      </c>
      <c r="B129" s="3">
        <v>46129</v>
      </c>
      <c r="C129" s="5">
        <v>0.41082175925925923</v>
      </c>
      <c r="D129" s="1" t="s">
        <v>1257</v>
      </c>
      <c r="E129" t="s">
        <v>25987</v>
      </c>
      <c r="I129" s="11" t="s">
        <v>28465</v>
      </c>
      <c r="J129" s="11" t="s">
        <v>10736</v>
      </c>
      <c r="K129" t="s">
        <v>28466</v>
      </c>
      <c r="L129" t="s">
        <v>28467</v>
      </c>
      <c r="M129" s="10">
        <v>46129.410821759258</v>
      </c>
      <c r="N129" s="2" t="str">
        <f>HYPERLINK(Таблица3[[#This Row],[RelativePath]])</f>
        <v>3 Парковка офиса\GA3948333_3_20260417T095135Z.jpg</v>
      </c>
    </row>
    <row r="130" spans="1:14" x14ac:dyDescent="0.25">
      <c r="A130" t="s">
        <v>17</v>
      </c>
      <c r="B130" s="3">
        <v>46129</v>
      </c>
      <c r="C130" s="5">
        <v>0.46961805555555558</v>
      </c>
      <c r="D130" s="1" t="s">
        <v>584</v>
      </c>
      <c r="E130" t="s">
        <v>25987</v>
      </c>
      <c r="I130" s="11" t="s">
        <v>28471</v>
      </c>
      <c r="J130" s="11" t="s">
        <v>10736</v>
      </c>
      <c r="K130" t="s">
        <v>28472</v>
      </c>
      <c r="L130" t="s">
        <v>28473</v>
      </c>
      <c r="M130" s="10">
        <v>46129.469618055555</v>
      </c>
      <c r="N130" s="2" t="str">
        <f>HYPERLINK(Таблица3[[#This Row],[RelativePath]])</f>
        <v>3 Парковка офиса\GA3948333_3_20260417T111615Z.jpg</v>
      </c>
    </row>
    <row r="131" spans="1:14" x14ac:dyDescent="0.25">
      <c r="A131" t="s">
        <v>17</v>
      </c>
      <c r="B131" s="3">
        <v>46129</v>
      </c>
      <c r="C131" s="5">
        <v>0.46971064814814817</v>
      </c>
      <c r="D131" s="1" t="s">
        <v>62</v>
      </c>
      <c r="E131" t="s">
        <v>25987</v>
      </c>
      <c r="I131" s="11" t="s">
        <v>28267</v>
      </c>
      <c r="J131" s="11" t="s">
        <v>12478</v>
      </c>
      <c r="K131" t="s">
        <v>28268</v>
      </c>
      <c r="L131" t="s">
        <v>28269</v>
      </c>
      <c r="M131" s="10">
        <v>46129.469710648147</v>
      </c>
      <c r="N131" s="2" t="str">
        <f>HYPERLINK(Таблица3[[#This Row],[RelativePath]])</f>
        <v>1 Въезд на базу\GA3948333_4_20260417T111623Z.jpg</v>
      </c>
    </row>
    <row r="132" spans="1:14" x14ac:dyDescent="0.25">
      <c r="A132" t="s">
        <v>13</v>
      </c>
      <c r="B132" s="3">
        <v>46132</v>
      </c>
      <c r="C132" s="5">
        <v>0.39079861111111114</v>
      </c>
      <c r="D132" s="1" t="s">
        <v>91</v>
      </c>
      <c r="E132" t="s">
        <v>25987</v>
      </c>
      <c r="I132" s="11" t="s">
        <v>29093</v>
      </c>
      <c r="J132" s="11" t="s">
        <v>12478</v>
      </c>
      <c r="K132" t="s">
        <v>29094</v>
      </c>
      <c r="L132" t="s">
        <v>29095</v>
      </c>
      <c r="M132" s="10">
        <v>46132.390798611108</v>
      </c>
      <c r="N132" s="2" t="str">
        <f>HYPERLINK(Таблица3[[#This Row],[RelativePath]])</f>
        <v>1 Въезд на базу\GA3948333_4_20260420T092245Z.jpg</v>
      </c>
    </row>
    <row r="133" spans="1:14" x14ac:dyDescent="0.25">
      <c r="A133" t="s">
        <v>13</v>
      </c>
      <c r="B133" s="3">
        <v>46132</v>
      </c>
      <c r="C133" s="5">
        <v>0.39098379629629632</v>
      </c>
      <c r="D133" s="1" t="s">
        <v>1257</v>
      </c>
      <c r="E133" t="s">
        <v>25987</v>
      </c>
      <c r="I133" s="11" t="s">
        <v>29186</v>
      </c>
      <c r="J133" s="11" t="s">
        <v>10736</v>
      </c>
      <c r="K133" t="s">
        <v>29720</v>
      </c>
      <c r="L133" t="s">
        <v>29187</v>
      </c>
      <c r="M133" s="10">
        <v>46132.390983796293</v>
      </c>
      <c r="N133" s="2" t="str">
        <f>HYPERLINK(Таблица3[[#This Row],[RelativePath]])</f>
        <v>3 Парковка офиса\GA3948333_3_20260420T092301Z.jpg</v>
      </c>
    </row>
    <row r="134" spans="1:14" x14ac:dyDescent="0.25">
      <c r="A134" t="s">
        <v>13</v>
      </c>
      <c r="B134" s="3">
        <v>46132</v>
      </c>
      <c r="C134" s="5">
        <v>0.635162037037037</v>
      </c>
      <c r="D134" s="1" t="s">
        <v>4</v>
      </c>
      <c r="E134" t="s">
        <v>29756</v>
      </c>
      <c r="I134" s="11" t="s">
        <v>29624</v>
      </c>
      <c r="J134" s="11" t="s">
        <v>13317</v>
      </c>
      <c r="K134" t="s">
        <v>29625</v>
      </c>
      <c r="L134" t="s">
        <v>29626</v>
      </c>
      <c r="M134" s="10">
        <v>46132.635162037041</v>
      </c>
      <c r="N134" s="2" t="str">
        <f>HYPERLINK(Таблица3[[#This Row],[RelativePath]])</f>
        <v>16 Столярка\GA3948333_11_20260420T151438Z.jpg</v>
      </c>
    </row>
    <row r="135" spans="1:14" x14ac:dyDescent="0.25">
      <c r="A135" t="s">
        <v>13</v>
      </c>
      <c r="B135" s="3">
        <v>46132</v>
      </c>
      <c r="C135" s="5">
        <v>0.63540509259259259</v>
      </c>
      <c r="D135" s="1" t="s">
        <v>4</v>
      </c>
      <c r="E135" t="s">
        <v>29756</v>
      </c>
      <c r="I135" s="11" t="s">
        <v>29627</v>
      </c>
      <c r="J135" s="11" t="s">
        <v>13317</v>
      </c>
      <c r="K135" t="s">
        <v>29628</v>
      </c>
      <c r="L135" t="s">
        <v>29629</v>
      </c>
      <c r="M135" s="10">
        <v>46132.635405092595</v>
      </c>
      <c r="N135" s="2" t="str">
        <f>HYPERLINK(Таблица3[[#This Row],[RelativePath]])</f>
        <v>16 Столярка\GA3948333_11_20260420T151459Z.jpg</v>
      </c>
    </row>
    <row r="136" spans="1:14" x14ac:dyDescent="0.25">
      <c r="A136" t="s">
        <v>13</v>
      </c>
      <c r="B136" s="3">
        <v>46132</v>
      </c>
      <c r="C136" s="5">
        <v>0.63549768518518523</v>
      </c>
      <c r="D136" s="1" t="s">
        <v>4</v>
      </c>
      <c r="E136" t="s">
        <v>29756</v>
      </c>
      <c r="I136" s="11" t="s">
        <v>29582</v>
      </c>
      <c r="J136" s="11" t="s">
        <v>10918</v>
      </c>
      <c r="K136" t="s">
        <v>29583</v>
      </c>
      <c r="L136" t="s">
        <v>29584</v>
      </c>
      <c r="M136" s="10">
        <v>46132.635497685187</v>
      </c>
      <c r="N136" s="2" t="str">
        <f>HYPERLINK(Таблица3[[#This Row],[RelativePath]])</f>
        <v>15 Вход столярка\GA3948333_9_20260420T151507Z.jpg</v>
      </c>
    </row>
    <row r="137" spans="1:14" x14ac:dyDescent="0.25">
      <c r="A137" t="s">
        <v>13</v>
      </c>
      <c r="B137" s="3">
        <v>46132</v>
      </c>
      <c r="C137" s="5">
        <v>0.63616898148148149</v>
      </c>
      <c r="D137" s="1" t="s">
        <v>4</v>
      </c>
      <c r="E137" t="s">
        <v>29756</v>
      </c>
      <c r="I137" s="11" t="s">
        <v>29585</v>
      </c>
      <c r="J137" s="11" t="s">
        <v>10918</v>
      </c>
      <c r="K137" t="s">
        <v>29586</v>
      </c>
      <c r="L137" t="s">
        <v>29587</v>
      </c>
      <c r="M137" s="10">
        <v>46132.63616898148</v>
      </c>
      <c r="N137" s="2" t="str">
        <f>HYPERLINK(Таблица3[[#This Row],[RelativePath]])</f>
        <v>15 Вход столярка\GA3948333_9_20260420T151605Z.jpg</v>
      </c>
    </row>
    <row r="138" spans="1:14" x14ac:dyDescent="0.25">
      <c r="A138" t="s">
        <v>13</v>
      </c>
      <c r="B138" s="3">
        <v>46132</v>
      </c>
      <c r="C138" s="5">
        <v>0.63641203703703708</v>
      </c>
      <c r="D138" s="1" t="s">
        <v>4</v>
      </c>
      <c r="E138" t="s">
        <v>29756</v>
      </c>
      <c r="I138" s="11" t="s">
        <v>29353</v>
      </c>
      <c r="J138" s="11" t="s">
        <v>13018</v>
      </c>
      <c r="K138" t="s">
        <v>29354</v>
      </c>
      <c r="L138" t="s">
        <v>29355</v>
      </c>
      <c r="M138" s="10">
        <v>46132.636412037034</v>
      </c>
      <c r="N138" s="2" t="str">
        <f>HYPERLINK(Таблица3[[#This Row],[RelativePath]])</f>
        <v>8 Ангар вход\GA3948333_1_20260420T151626Z.jpg</v>
      </c>
    </row>
    <row r="139" spans="1:14" x14ac:dyDescent="0.25">
      <c r="A139" t="s">
        <v>13</v>
      </c>
      <c r="B139" s="3">
        <v>46132</v>
      </c>
      <c r="C139" s="5">
        <v>0.63650462962962961</v>
      </c>
      <c r="D139" s="1" t="s">
        <v>4</v>
      </c>
      <c r="E139" t="s">
        <v>29756</v>
      </c>
      <c r="I139" s="11" t="s">
        <v>29356</v>
      </c>
      <c r="J139" s="11" t="s">
        <v>13018</v>
      </c>
      <c r="K139" t="s">
        <v>29357</v>
      </c>
      <c r="L139" t="s">
        <v>29358</v>
      </c>
      <c r="M139" s="10">
        <v>46132.636504629627</v>
      </c>
      <c r="N139" s="2" t="str">
        <f>HYPERLINK(Таблица3[[#This Row],[RelativePath]])</f>
        <v>8 Ангар вход\GA3948333_1_20260420T151634Z.jpg</v>
      </c>
    </row>
    <row r="140" spans="1:14" x14ac:dyDescent="0.25">
      <c r="A140" t="s">
        <v>13</v>
      </c>
      <c r="B140" s="3">
        <v>46132</v>
      </c>
      <c r="C140" s="5">
        <v>0.63680555555555551</v>
      </c>
      <c r="D140" s="1" t="s">
        <v>4</v>
      </c>
      <c r="E140" t="s">
        <v>29756</v>
      </c>
      <c r="I140" s="11" t="s">
        <v>29359</v>
      </c>
      <c r="J140" s="11" t="s">
        <v>13018</v>
      </c>
      <c r="K140" t="s">
        <v>29360</v>
      </c>
      <c r="L140" t="s">
        <v>29361</v>
      </c>
      <c r="M140" s="10">
        <v>46132.636805555558</v>
      </c>
      <c r="N140" s="2" t="str">
        <f>HYPERLINK(Таблица3[[#This Row],[RelativePath]])</f>
        <v>8 Ангар вход\GA3948333_1_20260420T151700Z.jpg</v>
      </c>
    </row>
    <row r="141" spans="1:14" x14ac:dyDescent="0.25">
      <c r="A141" t="s">
        <v>13</v>
      </c>
      <c r="B141" s="3">
        <v>46132</v>
      </c>
      <c r="C141" s="5">
        <v>0.6369097222222222</v>
      </c>
      <c r="D141" s="1" t="s">
        <v>4</v>
      </c>
      <c r="E141" t="s">
        <v>29756</v>
      </c>
      <c r="I141" s="11" t="s">
        <v>29453</v>
      </c>
      <c r="J141" s="11" t="s">
        <v>11840</v>
      </c>
      <c r="K141" t="s">
        <v>29454</v>
      </c>
      <c r="L141" t="s">
        <v>29455</v>
      </c>
      <c r="M141" s="10">
        <v>46132.63690972222</v>
      </c>
      <c r="N141" s="2" t="str">
        <f>HYPERLINK(Таблица3[[#This Row],[RelativePath]])</f>
        <v>10 Въезд ангар\GA3948333_6_20260420T151709Z.jpg</v>
      </c>
    </row>
    <row r="142" spans="1:14" x14ac:dyDescent="0.25">
      <c r="A142" t="s">
        <v>13</v>
      </c>
      <c r="B142" s="3">
        <v>46132</v>
      </c>
      <c r="C142" s="5">
        <v>0.70599537037037041</v>
      </c>
      <c r="D142" s="1" t="s">
        <v>584</v>
      </c>
      <c r="E142" t="s">
        <v>25987</v>
      </c>
      <c r="I142" s="11" t="s">
        <v>29198</v>
      </c>
      <c r="J142" s="11" t="s">
        <v>10736</v>
      </c>
      <c r="K142" t="s">
        <v>29723</v>
      </c>
      <c r="L142" t="s">
        <v>29199</v>
      </c>
      <c r="M142" s="10">
        <v>46132.705995370372</v>
      </c>
      <c r="N142" s="2" t="str">
        <f>HYPERLINK(Таблица3[[#This Row],[RelativePath]])</f>
        <v>3 Парковка офиса\GA3948333_3_20260420T165638Z.jpg</v>
      </c>
    </row>
    <row r="143" spans="1:14" x14ac:dyDescent="0.25">
      <c r="A143" t="s">
        <v>13</v>
      </c>
      <c r="B143" s="3">
        <v>46132</v>
      </c>
      <c r="C143" s="5">
        <v>0.70606481481481487</v>
      </c>
      <c r="D143" s="1" t="s">
        <v>62</v>
      </c>
      <c r="E143" t="s">
        <v>25987</v>
      </c>
      <c r="I143" s="11" t="s">
        <v>29111</v>
      </c>
      <c r="J143" s="11" t="s">
        <v>12478</v>
      </c>
      <c r="K143" t="s">
        <v>29112</v>
      </c>
      <c r="L143" t="s">
        <v>29113</v>
      </c>
      <c r="M143" s="10">
        <v>46132.706064814818</v>
      </c>
      <c r="N143" s="2" t="str">
        <f>HYPERLINK(Таблица3[[#This Row],[RelativePath]])</f>
        <v>1 Въезд на базу\GA3948333_4_20260420T165644Z.jpg</v>
      </c>
    </row>
    <row r="144" spans="1:14" x14ac:dyDescent="0.25">
      <c r="A144" t="s">
        <v>14</v>
      </c>
      <c r="B144" s="3">
        <v>46133</v>
      </c>
      <c r="C144" s="5">
        <v>0.4296875</v>
      </c>
      <c r="D144" s="1" t="s">
        <v>91</v>
      </c>
      <c r="E144" t="s">
        <v>25987</v>
      </c>
      <c r="I144" s="11" t="s">
        <v>29120</v>
      </c>
      <c r="J144" s="11" t="s">
        <v>12478</v>
      </c>
      <c r="K144" t="s">
        <v>29121</v>
      </c>
      <c r="L144" t="s">
        <v>29122</v>
      </c>
      <c r="M144" s="10">
        <v>46133.4296875</v>
      </c>
      <c r="N144" s="2" t="str">
        <f>HYPERLINK(Таблица3[[#This Row],[RelativePath]])</f>
        <v>1 Въезд на базу\GA3948333_4_20260421T101845Z.jpg</v>
      </c>
    </row>
    <row r="145" spans="1:14" x14ac:dyDescent="0.25">
      <c r="A145" t="s">
        <v>14</v>
      </c>
      <c r="B145" s="3">
        <v>46133</v>
      </c>
      <c r="C145" s="5">
        <v>0.42976851851851849</v>
      </c>
      <c r="D145" s="1" t="s">
        <v>1257</v>
      </c>
      <c r="E145" t="s">
        <v>25987</v>
      </c>
      <c r="I145" s="11" t="s">
        <v>29206</v>
      </c>
      <c r="J145" s="11" t="s">
        <v>10736</v>
      </c>
      <c r="K145" t="s">
        <v>29207</v>
      </c>
      <c r="L145" t="s">
        <v>29208</v>
      </c>
      <c r="M145" s="10">
        <v>46133.429768518516</v>
      </c>
      <c r="N145" s="2" t="str">
        <f>HYPERLINK(Таблица3[[#This Row],[RelativePath]])</f>
        <v>3 Парковка офиса\GA3948333_3_20260421T101852Z.jpg</v>
      </c>
    </row>
    <row r="146" spans="1:14" x14ac:dyDescent="0.25">
      <c r="A146" t="s">
        <v>14</v>
      </c>
      <c r="B146" s="3">
        <v>46133</v>
      </c>
      <c r="C146" s="5">
        <v>0.46387731481481481</v>
      </c>
      <c r="D146" s="1" t="s">
        <v>4</v>
      </c>
      <c r="E146" t="s">
        <v>29756</v>
      </c>
      <c r="I146" s="11" t="s">
        <v>29260</v>
      </c>
      <c r="J146" s="11" t="s">
        <v>2337</v>
      </c>
      <c r="K146" t="s">
        <v>29261</v>
      </c>
      <c r="L146" t="s">
        <v>29262</v>
      </c>
      <c r="M146" s="10">
        <v>46133.463877314818</v>
      </c>
      <c r="N146" s="2" t="str">
        <f>HYPERLINK(Таблица3[[#This Row],[RelativePath]])</f>
        <v>5 Крыльцо общага\K07156189_22_20260421T110759Z.jpg</v>
      </c>
    </row>
    <row r="147" spans="1:14" x14ac:dyDescent="0.25">
      <c r="A147" t="s">
        <v>14</v>
      </c>
      <c r="B147" s="3">
        <v>46133</v>
      </c>
      <c r="C147" s="5">
        <v>0.47298611111111111</v>
      </c>
      <c r="D147" s="1" t="s">
        <v>4</v>
      </c>
      <c r="E147" t="s">
        <v>29756</v>
      </c>
      <c r="I147" s="11" t="s">
        <v>29263</v>
      </c>
      <c r="J147" s="11" t="s">
        <v>2337</v>
      </c>
      <c r="K147" t="s">
        <v>29264</v>
      </c>
      <c r="L147" t="s">
        <v>29265</v>
      </c>
      <c r="M147" s="10">
        <v>46133.472986111112</v>
      </c>
      <c r="N147" s="2" t="str">
        <f>HYPERLINK(Таблица3[[#This Row],[RelativePath]])</f>
        <v>5 Крыльцо общага\K07156189_22_20260421T112106Z.jpg</v>
      </c>
    </row>
    <row r="148" spans="1:14" x14ac:dyDescent="0.25">
      <c r="A148" t="s">
        <v>14</v>
      </c>
      <c r="B148" s="3">
        <v>46133</v>
      </c>
      <c r="C148" s="5">
        <v>0.60506944444444444</v>
      </c>
      <c r="D148" s="1" t="s">
        <v>4</v>
      </c>
      <c r="E148" t="s">
        <v>29756</v>
      </c>
      <c r="I148" s="11" t="s">
        <v>29435</v>
      </c>
      <c r="J148" s="11" t="s">
        <v>10919</v>
      </c>
      <c r="K148" t="s">
        <v>29436</v>
      </c>
      <c r="L148" t="s">
        <v>29437</v>
      </c>
      <c r="M148" s="10">
        <v>46133.605069444442</v>
      </c>
      <c r="N148" s="2" t="str">
        <f>HYPERLINK(Таблица3[[#This Row],[RelativePath]])</f>
        <v>9 Ангар рейсмус\GA3948333_2_20260421T143118Z.jpg</v>
      </c>
    </row>
    <row r="149" spans="1:14" x14ac:dyDescent="0.25">
      <c r="A149" t="s">
        <v>14</v>
      </c>
      <c r="B149" s="3">
        <v>46133</v>
      </c>
      <c r="C149" s="5">
        <v>0.60641203703703705</v>
      </c>
      <c r="D149" s="1" t="s">
        <v>4</v>
      </c>
      <c r="E149" t="s">
        <v>29756</v>
      </c>
      <c r="I149" s="11" t="s">
        <v>29438</v>
      </c>
      <c r="J149" s="11" t="s">
        <v>10919</v>
      </c>
      <c r="K149" t="s">
        <v>29439</v>
      </c>
      <c r="L149" t="s">
        <v>29440</v>
      </c>
      <c r="M149" s="10">
        <v>46133.606412037036</v>
      </c>
      <c r="N149" s="2" t="str">
        <f>HYPERLINK(Таблица3[[#This Row],[RelativePath]])</f>
        <v>9 Ангар рейсмус\GA3948333_2_20260421T143314Z.jpg</v>
      </c>
    </row>
    <row r="150" spans="1:14" x14ac:dyDescent="0.25">
      <c r="A150" t="s">
        <v>14</v>
      </c>
      <c r="B150" s="3">
        <v>46133</v>
      </c>
      <c r="C150" s="5">
        <v>0.61137731481481483</v>
      </c>
      <c r="D150" s="1" t="s">
        <v>4</v>
      </c>
      <c r="E150" t="s">
        <v>29756</v>
      </c>
      <c r="I150" s="11" t="s">
        <v>29386</v>
      </c>
      <c r="J150" s="11" t="s">
        <v>13018</v>
      </c>
      <c r="K150" t="s">
        <v>29387</v>
      </c>
      <c r="L150" t="s">
        <v>29388</v>
      </c>
      <c r="M150" s="10">
        <v>46133.611377314817</v>
      </c>
      <c r="N150" s="2" t="str">
        <f>HYPERLINK(Таблица3[[#This Row],[RelativePath]])</f>
        <v>8 Ангар вход\GA3948333_1_20260421T144023Z.jpg</v>
      </c>
    </row>
    <row r="151" spans="1:14" x14ac:dyDescent="0.25">
      <c r="A151" t="s">
        <v>14</v>
      </c>
      <c r="B151" s="3">
        <v>46133</v>
      </c>
      <c r="C151" s="5">
        <v>0.61202546296296301</v>
      </c>
      <c r="D151" s="1" t="s">
        <v>4</v>
      </c>
      <c r="E151" t="s">
        <v>29756</v>
      </c>
      <c r="I151" s="11" t="s">
        <v>29389</v>
      </c>
      <c r="J151" s="11" t="s">
        <v>13018</v>
      </c>
      <c r="K151" t="s">
        <v>29390</v>
      </c>
      <c r="L151" t="s">
        <v>29391</v>
      </c>
      <c r="M151" s="10">
        <v>46133.612025462964</v>
      </c>
      <c r="N151" s="2" t="str">
        <f>HYPERLINK(Таблица3[[#This Row],[RelativePath]])</f>
        <v>8 Ангар вход\GA3948333_1_20260421T144119Z.jpg</v>
      </c>
    </row>
    <row r="152" spans="1:14" x14ac:dyDescent="0.25">
      <c r="A152" t="s">
        <v>14</v>
      </c>
      <c r="B152" s="3">
        <v>46133</v>
      </c>
      <c r="C152" s="5">
        <v>0.61208333333333331</v>
      </c>
      <c r="D152" s="1" t="s">
        <v>4</v>
      </c>
      <c r="E152" t="s">
        <v>29756</v>
      </c>
      <c r="I152" s="11" t="s">
        <v>29392</v>
      </c>
      <c r="J152" s="11" t="s">
        <v>13018</v>
      </c>
      <c r="K152" t="s">
        <v>29393</v>
      </c>
      <c r="L152" t="s">
        <v>29394</v>
      </c>
      <c r="M152" s="10">
        <v>46133.612083333333</v>
      </c>
      <c r="N152" s="2" t="str">
        <f>HYPERLINK(Таблица3[[#This Row],[RelativePath]])</f>
        <v>8 Ангар вход\GA3948333_1_20260421T144124Z.jpg</v>
      </c>
    </row>
    <row r="153" spans="1:14" x14ac:dyDescent="0.25">
      <c r="A153" t="s">
        <v>14</v>
      </c>
      <c r="B153" s="3">
        <v>46133</v>
      </c>
      <c r="C153" s="5">
        <v>0.61239583333333336</v>
      </c>
      <c r="D153" s="1" t="s">
        <v>4</v>
      </c>
      <c r="E153" t="s">
        <v>29756</v>
      </c>
      <c r="I153" s="11" t="s">
        <v>29395</v>
      </c>
      <c r="J153" s="11" t="s">
        <v>13018</v>
      </c>
      <c r="K153" t="s">
        <v>29396</v>
      </c>
      <c r="L153" t="s">
        <v>29397</v>
      </c>
      <c r="M153" s="10">
        <v>46133.612395833334</v>
      </c>
      <c r="N153" s="2" t="str">
        <f>HYPERLINK(Таблица3[[#This Row],[RelativePath]])</f>
        <v>8 Ангар вход\GA3948333_1_20260421T144151Z.jpg</v>
      </c>
    </row>
    <row r="154" spans="1:14" x14ac:dyDescent="0.25">
      <c r="A154" t="s">
        <v>14</v>
      </c>
      <c r="B154" s="3">
        <v>46133</v>
      </c>
      <c r="C154" s="5">
        <v>0.65509259259259256</v>
      </c>
      <c r="D154" s="1" t="s">
        <v>4</v>
      </c>
      <c r="E154" t="s">
        <v>29756</v>
      </c>
      <c r="I154" s="11" t="s">
        <v>29474</v>
      </c>
      <c r="J154" s="11" t="s">
        <v>11840</v>
      </c>
      <c r="K154" t="s">
        <v>29475</v>
      </c>
      <c r="L154" t="s">
        <v>29476</v>
      </c>
      <c r="M154" s="10">
        <v>46133.655092592591</v>
      </c>
      <c r="N154" s="2" t="str">
        <f>HYPERLINK(Таблица3[[#This Row],[RelativePath]])</f>
        <v>10 Въезд ангар\GA3948333_6_20260421T154320Z.jpg</v>
      </c>
    </row>
    <row r="155" spans="1:14" x14ac:dyDescent="0.25">
      <c r="A155" t="s">
        <v>14</v>
      </c>
      <c r="B155" s="3">
        <v>46133</v>
      </c>
      <c r="C155" s="5">
        <v>0.70892361111111113</v>
      </c>
      <c r="D155" s="1" t="s">
        <v>584</v>
      </c>
      <c r="E155" t="s">
        <v>25987</v>
      </c>
      <c r="I155" s="11" t="s">
        <v>29743</v>
      </c>
      <c r="J155" s="11" t="s">
        <v>10736</v>
      </c>
      <c r="K155" t="s">
        <v>29744</v>
      </c>
      <c r="L155" t="s">
        <v>29745</v>
      </c>
      <c r="M155" s="10">
        <v>46133.708923611113</v>
      </c>
      <c r="N155" s="2" t="str">
        <f>HYPERLINK(Таблица3[[#This Row],[RelativePath]])</f>
        <v>3 Парковка офиса\GA3948333_3_20260421T170051Z.jpg</v>
      </c>
    </row>
    <row r="156" spans="1:14" x14ac:dyDescent="0.25">
      <c r="A156" t="s">
        <v>14</v>
      </c>
      <c r="B156" s="3">
        <v>46133</v>
      </c>
      <c r="C156" s="5">
        <v>0.70908564814814812</v>
      </c>
      <c r="D156" s="1" t="s">
        <v>62</v>
      </c>
      <c r="E156" t="s">
        <v>25987</v>
      </c>
      <c r="I156" s="11" t="s">
        <v>29129</v>
      </c>
      <c r="J156" s="11" t="s">
        <v>12478</v>
      </c>
      <c r="K156" t="s">
        <v>29130</v>
      </c>
      <c r="L156" t="s">
        <v>29131</v>
      </c>
      <c r="M156" s="10">
        <v>46133.709085648145</v>
      </c>
      <c r="N156" s="2" t="str">
        <f>HYPERLINK(Таблица3[[#This Row],[RelativePath]])</f>
        <v>1 Въезд на базу\GA3948333_4_20260421T170105Z.jpg</v>
      </c>
    </row>
    <row r="157" spans="1:14" x14ac:dyDescent="0.25">
      <c r="A157" t="s">
        <v>15</v>
      </c>
      <c r="B157" s="3">
        <v>46134</v>
      </c>
      <c r="C157" s="5">
        <v>0.39370370370370372</v>
      </c>
      <c r="D157" s="1" t="s">
        <v>91</v>
      </c>
      <c r="E157" t="s">
        <v>25987</v>
      </c>
      <c r="I157" s="11" t="s">
        <v>29150</v>
      </c>
      <c r="J157" s="11" t="s">
        <v>12478</v>
      </c>
      <c r="K157" t="s">
        <v>29151</v>
      </c>
      <c r="L157" t="s">
        <v>29152</v>
      </c>
      <c r="M157" s="10">
        <v>46134.393703703703</v>
      </c>
      <c r="N157" s="2" t="str">
        <f>HYPERLINK(Таблица3[[#This Row],[RelativePath]])</f>
        <v>1 Въезд на базу\GA3948333_4_20260422T092656Z.jpg</v>
      </c>
    </row>
    <row r="158" spans="1:14" x14ac:dyDescent="0.25">
      <c r="A158" t="s">
        <v>15</v>
      </c>
      <c r="B158" s="3">
        <v>46134</v>
      </c>
      <c r="C158" s="5">
        <v>0.39378472222222222</v>
      </c>
      <c r="D158" s="1" t="s">
        <v>1257</v>
      </c>
      <c r="E158" t="s">
        <v>25987</v>
      </c>
      <c r="I158" s="11" t="s">
        <v>29725</v>
      </c>
      <c r="J158" s="11" t="s">
        <v>10736</v>
      </c>
      <c r="K158" t="s">
        <v>29726</v>
      </c>
      <c r="L158" t="s">
        <v>29727</v>
      </c>
      <c r="M158" s="10">
        <v>46134.393784722219</v>
      </c>
      <c r="N158" s="2" t="str">
        <f>HYPERLINK(Таблица3[[#This Row],[RelativePath]])</f>
        <v>3 Парковка офиса\GA3948333_3_20260422T092703Z.jpg</v>
      </c>
    </row>
    <row r="159" spans="1:14" x14ac:dyDescent="0.25">
      <c r="A159" t="s">
        <v>15</v>
      </c>
      <c r="B159" s="3">
        <v>46134</v>
      </c>
      <c r="C159" s="5">
        <v>0.40318287037037037</v>
      </c>
      <c r="D159" s="1" t="s">
        <v>4</v>
      </c>
      <c r="E159" t="s">
        <v>29756</v>
      </c>
      <c r="I159" s="11" t="s">
        <v>29749</v>
      </c>
      <c r="J159" s="11" t="s">
        <v>2337</v>
      </c>
      <c r="K159" t="s">
        <v>29750</v>
      </c>
      <c r="L159" t="s">
        <v>29751</v>
      </c>
      <c r="M159" s="10">
        <v>46134.403182870374</v>
      </c>
      <c r="N159" s="2" t="str">
        <f>HYPERLINK(Таблица3[[#This Row],[RelativePath]])</f>
        <v>5 Крыльцо общага\K07156189_22_20260422T094035Z.jpg</v>
      </c>
    </row>
    <row r="160" spans="1:14" x14ac:dyDescent="0.25">
      <c r="A160" t="s">
        <v>15</v>
      </c>
      <c r="B160" s="3">
        <v>46134</v>
      </c>
      <c r="C160" s="5">
        <v>0.59740740740740739</v>
      </c>
      <c r="D160" s="1" t="s">
        <v>584</v>
      </c>
      <c r="E160" t="s">
        <v>25987</v>
      </c>
      <c r="I160" s="11" t="s">
        <v>29734</v>
      </c>
      <c r="J160" s="11" t="s">
        <v>10736</v>
      </c>
      <c r="K160" t="s">
        <v>29735</v>
      </c>
      <c r="L160" t="s">
        <v>29736</v>
      </c>
      <c r="M160" s="10">
        <v>46134.597407407404</v>
      </c>
      <c r="N160" s="2" t="str">
        <f>HYPERLINK(Таблица3[[#This Row],[RelativePath]])</f>
        <v>3 Парковка офиса\GA3948333_3_20260422T142016Z.jpg</v>
      </c>
    </row>
    <row r="161" spans="1:14" x14ac:dyDescent="0.25">
      <c r="A161" t="s">
        <v>15</v>
      </c>
      <c r="B161" s="3">
        <v>46134</v>
      </c>
      <c r="C161" s="5">
        <v>0.59752314814814811</v>
      </c>
      <c r="D161" s="1" t="s">
        <v>62</v>
      </c>
      <c r="E161" t="s">
        <v>25987</v>
      </c>
      <c r="I161" s="11" t="s">
        <v>29171</v>
      </c>
      <c r="J161" s="11" t="s">
        <v>12478</v>
      </c>
      <c r="K161" t="s">
        <v>29172</v>
      </c>
      <c r="L161" t="s">
        <v>29173</v>
      </c>
      <c r="M161" s="10">
        <v>46134.59752314815</v>
      </c>
      <c r="N161" s="2" t="str">
        <f>HYPERLINK(Таблица3[[#This Row],[RelativePath]])</f>
        <v>1 Въезд на базу\GA3948333_4_20260422T142026Z.jpg</v>
      </c>
    </row>
    <row r="162" spans="1:14" x14ac:dyDescent="0.25">
      <c r="A162" t="s">
        <v>15</v>
      </c>
      <c r="B162" s="3">
        <v>46134</v>
      </c>
      <c r="C162" s="5">
        <v>0.61104166666666671</v>
      </c>
      <c r="D162" s="1" t="s">
        <v>91</v>
      </c>
      <c r="E162" t="s">
        <v>25987</v>
      </c>
      <c r="I162" s="11" t="s">
        <v>29684</v>
      </c>
      <c r="J162" s="11" t="s">
        <v>12478</v>
      </c>
      <c r="K162" t="s">
        <v>29685</v>
      </c>
      <c r="L162" t="s">
        <v>29686</v>
      </c>
      <c r="M162" s="10">
        <v>46134.611041666663</v>
      </c>
      <c r="N162" s="2" t="str">
        <f>HYPERLINK(Таблица3[[#This Row],[RelativePath]])</f>
        <v>1 Въезд на базу\GA3948333_4_20260422T143954Z.jpg</v>
      </c>
    </row>
    <row r="163" spans="1:14" x14ac:dyDescent="0.25">
      <c r="A163" t="s">
        <v>15</v>
      </c>
      <c r="B163" s="3">
        <v>46134</v>
      </c>
      <c r="C163" s="5">
        <v>0.61109953703703701</v>
      </c>
      <c r="D163" s="1" t="s">
        <v>1257</v>
      </c>
      <c r="E163" t="s">
        <v>25987</v>
      </c>
      <c r="I163" s="11" t="s">
        <v>29746</v>
      </c>
      <c r="J163" s="11" t="s">
        <v>10736</v>
      </c>
      <c r="K163" t="s">
        <v>29747</v>
      </c>
      <c r="L163" t="s">
        <v>29748</v>
      </c>
      <c r="M163" s="10">
        <v>46134.61109953704</v>
      </c>
      <c r="N163" s="2" t="str">
        <f>HYPERLINK(Таблица3[[#This Row],[RelativePath]])</f>
        <v>3 Парковка офиса\GA3948333_3_20260422T143959Z.jpg</v>
      </c>
    </row>
    <row r="164" spans="1:14" x14ac:dyDescent="0.25">
      <c r="A164" t="s">
        <v>15</v>
      </c>
      <c r="B164" s="3">
        <v>46134</v>
      </c>
      <c r="C164" s="5">
        <v>0.70978009259259256</v>
      </c>
      <c r="D164" s="1" t="s">
        <v>584</v>
      </c>
      <c r="E164" t="s">
        <v>25987</v>
      </c>
      <c r="I164" s="11" t="s">
        <v>29737</v>
      </c>
      <c r="J164" s="11" t="s">
        <v>10736</v>
      </c>
      <c r="K164" t="s">
        <v>29738</v>
      </c>
      <c r="L164" t="s">
        <v>29739</v>
      </c>
      <c r="M164" s="10">
        <v>46134.709780092591</v>
      </c>
      <c r="N164" s="2" t="str">
        <f>HYPERLINK(Таблица3[[#This Row],[RelativePath]])</f>
        <v>3 Парковка офиса\GA3948333_3_20260422T170205Z.jpg</v>
      </c>
    </row>
    <row r="165" spans="1:14" x14ac:dyDescent="0.25">
      <c r="A165" t="s">
        <v>15</v>
      </c>
      <c r="B165" s="3">
        <v>46134</v>
      </c>
      <c r="C165" s="5">
        <v>0.70986111111111116</v>
      </c>
      <c r="D165" s="1" t="s">
        <v>62</v>
      </c>
      <c r="E165" t="s">
        <v>25987</v>
      </c>
      <c r="I165" s="11" t="s">
        <v>29177</v>
      </c>
      <c r="J165" s="11" t="s">
        <v>12478</v>
      </c>
      <c r="K165" t="s">
        <v>29178</v>
      </c>
      <c r="L165" t="s">
        <v>29179</v>
      </c>
      <c r="M165" s="10">
        <v>46134.709861111114</v>
      </c>
      <c r="N165" s="2" t="str">
        <f>HYPERLINK(Таблица3[[#This Row],[RelativePath]])</f>
        <v>1 Въезд на базу\GA3948333_4_20260422T170212Z.jpg</v>
      </c>
    </row>
    <row r="166" spans="1:14" x14ac:dyDescent="0.25">
      <c r="A166" t="s">
        <v>16</v>
      </c>
      <c r="B166" s="3">
        <v>46135</v>
      </c>
      <c r="C166" s="5">
        <v>0.40591435185185187</v>
      </c>
      <c r="D166" s="1" t="s">
        <v>91</v>
      </c>
      <c r="E166" t="s">
        <v>25987</v>
      </c>
      <c r="I166" s="11" t="s">
        <v>30129</v>
      </c>
      <c r="J166" s="11" t="s">
        <v>12478</v>
      </c>
      <c r="K166" t="s">
        <v>30130</v>
      </c>
      <c r="L166" t="s">
        <v>30131</v>
      </c>
      <c r="M166" s="10">
        <v>46135.405914351853</v>
      </c>
      <c r="N166" s="2" t="str">
        <f>HYPERLINK(Таблица3[[#This Row],[RelativePath]])</f>
        <v>1 Въезд на базу\GA3948333_4_20260423T094431Z.jpg</v>
      </c>
    </row>
    <row r="167" spans="1:14" x14ac:dyDescent="0.25">
      <c r="A167" t="s">
        <v>16</v>
      </c>
      <c r="B167" s="3">
        <v>46135</v>
      </c>
      <c r="C167" s="5">
        <v>0.40598379629629627</v>
      </c>
      <c r="D167" s="1" t="s">
        <v>1257</v>
      </c>
      <c r="E167" t="s">
        <v>25987</v>
      </c>
      <c r="I167" s="11" t="s">
        <v>30207</v>
      </c>
      <c r="J167" s="11" t="s">
        <v>10736</v>
      </c>
      <c r="K167" t="s">
        <v>30208</v>
      </c>
      <c r="L167" t="s">
        <v>30209</v>
      </c>
      <c r="M167" s="10">
        <v>46135.4059837963</v>
      </c>
      <c r="N167" s="2" t="str">
        <f>HYPERLINK(Таблица3[[#This Row],[RelativePath]])</f>
        <v>3 Парковка офиса\GA3948333_3_20260423T094437Z.jpg</v>
      </c>
    </row>
    <row r="168" spans="1:14" x14ac:dyDescent="0.25">
      <c r="A168" t="s">
        <v>16</v>
      </c>
      <c r="B168" s="3">
        <v>46135</v>
      </c>
      <c r="C168" s="5">
        <v>0.41123842592592591</v>
      </c>
      <c r="D168" s="1" t="s">
        <v>4</v>
      </c>
      <c r="E168" t="s">
        <v>29756</v>
      </c>
      <c r="I168" s="11" t="s">
        <v>30348</v>
      </c>
      <c r="J168" s="11" t="s">
        <v>11840</v>
      </c>
      <c r="K168" t="s">
        <v>30349</v>
      </c>
      <c r="L168" t="s">
        <v>30350</v>
      </c>
      <c r="M168" s="10">
        <v>46135.411238425928</v>
      </c>
      <c r="N168" s="2" t="str">
        <f>HYPERLINK(Таблица3[[#This Row],[RelativePath]])</f>
        <v>10 Въезд ангар\GA3948333_6_20260423T095211Z.jpg</v>
      </c>
    </row>
    <row r="169" spans="1:14" x14ac:dyDescent="0.25">
      <c r="A169" t="s">
        <v>16</v>
      </c>
      <c r="B169" s="3">
        <v>46135</v>
      </c>
      <c r="C169" s="5">
        <v>0.41344907407407405</v>
      </c>
      <c r="D169" s="1" t="s">
        <v>4</v>
      </c>
      <c r="E169" t="s">
        <v>29756</v>
      </c>
      <c r="I169" s="11" t="s">
        <v>30168</v>
      </c>
      <c r="J169" s="11" t="s">
        <v>13018</v>
      </c>
      <c r="K169" t="s">
        <v>30169</v>
      </c>
      <c r="L169" t="s">
        <v>30170</v>
      </c>
      <c r="M169" s="10">
        <v>46135.413449074076</v>
      </c>
      <c r="N169" s="2" t="str">
        <f>HYPERLINK(Таблица3[[#This Row],[RelativePath]])</f>
        <v>8 Ангар вход\GA3948333_1_20260423T095522Z.jpg</v>
      </c>
    </row>
    <row r="170" spans="1:14" x14ac:dyDescent="0.25">
      <c r="A170" t="s">
        <v>16</v>
      </c>
      <c r="B170" s="3">
        <v>46135</v>
      </c>
      <c r="C170" s="5">
        <v>0.4142939814814815</v>
      </c>
      <c r="D170" s="1" t="s">
        <v>4</v>
      </c>
      <c r="E170" t="s">
        <v>29756</v>
      </c>
      <c r="I170" s="11" t="s">
        <v>30171</v>
      </c>
      <c r="J170" s="11" t="s">
        <v>13018</v>
      </c>
      <c r="K170" t="s">
        <v>30172</v>
      </c>
      <c r="L170" t="s">
        <v>30173</v>
      </c>
      <c r="M170" s="10">
        <v>46135.414293981485</v>
      </c>
      <c r="N170" s="2" t="str">
        <f>HYPERLINK(Таблица3[[#This Row],[RelativePath]])</f>
        <v>8 Ангар вход\GA3948333_1_20260423T095635Z.jpg</v>
      </c>
    </row>
    <row r="171" spans="1:14" x14ac:dyDescent="0.25">
      <c r="A171" t="s">
        <v>16</v>
      </c>
      <c r="B171" s="3">
        <v>46135</v>
      </c>
      <c r="C171" s="5">
        <v>0.41480324074074076</v>
      </c>
      <c r="D171" s="1" t="s">
        <v>4</v>
      </c>
      <c r="E171" t="s">
        <v>29756</v>
      </c>
      <c r="I171" s="11" t="s">
        <v>30174</v>
      </c>
      <c r="J171" s="11" t="s">
        <v>13018</v>
      </c>
      <c r="K171" t="s">
        <v>30175</v>
      </c>
      <c r="L171" t="s">
        <v>30176</v>
      </c>
      <c r="M171" s="10">
        <v>46135.414803240739</v>
      </c>
      <c r="N171" s="2" t="str">
        <f>HYPERLINK(Таблица3[[#This Row],[RelativePath]])</f>
        <v>8 Ангар вход\GA3948333_1_20260423T095719Z.jpg</v>
      </c>
    </row>
    <row r="172" spans="1:14" x14ac:dyDescent="0.25">
      <c r="A172" t="s">
        <v>16</v>
      </c>
      <c r="B172" s="3">
        <v>46135</v>
      </c>
      <c r="C172" s="5">
        <v>0.41789351851851853</v>
      </c>
      <c r="D172" s="1" t="s">
        <v>4</v>
      </c>
      <c r="E172" t="s">
        <v>29756</v>
      </c>
      <c r="I172" s="11" t="s">
        <v>30351</v>
      </c>
      <c r="J172" s="11" t="s">
        <v>11840</v>
      </c>
      <c r="K172" t="s">
        <v>30352</v>
      </c>
      <c r="L172" t="s">
        <v>30353</v>
      </c>
      <c r="M172" s="10">
        <v>46135.417893518519</v>
      </c>
      <c r="N172" s="2" t="str">
        <f>HYPERLINK(Таблица3[[#This Row],[RelativePath]])</f>
        <v>10 Въезд ангар\GA3948333_6_20260423T100146Z.jpg</v>
      </c>
    </row>
    <row r="173" spans="1:14" x14ac:dyDescent="0.25">
      <c r="A173" t="s">
        <v>16</v>
      </c>
      <c r="B173" s="3">
        <v>46135</v>
      </c>
      <c r="C173" s="5">
        <v>0.42652777777777778</v>
      </c>
      <c r="D173" s="1" t="s">
        <v>4</v>
      </c>
      <c r="E173" t="s">
        <v>29756</v>
      </c>
      <c r="I173" s="11" t="s">
        <v>30354</v>
      </c>
      <c r="J173" s="11" t="s">
        <v>11840</v>
      </c>
      <c r="K173" t="s">
        <v>30355</v>
      </c>
      <c r="L173" t="s">
        <v>30356</v>
      </c>
      <c r="M173" s="10">
        <v>46135.426527777781</v>
      </c>
      <c r="N173" s="2" t="str">
        <f>HYPERLINK(Таблица3[[#This Row],[RelativePath]])</f>
        <v>10 Въезд ангар\GA3948333_6_20260423T101412Z.jpg</v>
      </c>
    </row>
    <row r="174" spans="1:14" x14ac:dyDescent="0.25">
      <c r="A174" t="s">
        <v>16</v>
      </c>
      <c r="B174" s="3">
        <v>46135</v>
      </c>
      <c r="C174" s="5">
        <v>0.42675925925925928</v>
      </c>
      <c r="D174" s="1" t="s">
        <v>4</v>
      </c>
      <c r="E174" t="s">
        <v>29756</v>
      </c>
      <c r="I174" s="11" t="s">
        <v>30357</v>
      </c>
      <c r="J174" s="11" t="s">
        <v>11840</v>
      </c>
      <c r="K174" t="s">
        <v>30358</v>
      </c>
      <c r="L174" t="s">
        <v>30359</v>
      </c>
      <c r="M174" s="10">
        <v>46135.426759259259</v>
      </c>
      <c r="N174" s="2" t="str">
        <f>HYPERLINK(Таблица3[[#This Row],[RelativePath]])</f>
        <v>10 Въезд ангар\GA3948333_6_20260423T101432Z.jpg</v>
      </c>
    </row>
    <row r="175" spans="1:14" x14ac:dyDescent="0.25">
      <c r="A175" t="s">
        <v>16</v>
      </c>
      <c r="B175" s="3">
        <v>46135</v>
      </c>
      <c r="C175" s="5">
        <v>0.42692129629629627</v>
      </c>
      <c r="D175" s="1" t="s">
        <v>4</v>
      </c>
      <c r="E175" t="s">
        <v>29756</v>
      </c>
      <c r="I175" s="11" t="s">
        <v>30360</v>
      </c>
      <c r="J175" s="11" t="s">
        <v>11840</v>
      </c>
      <c r="K175" t="s">
        <v>30361</v>
      </c>
      <c r="L175" t="s">
        <v>30362</v>
      </c>
      <c r="M175" s="10">
        <v>46135.426921296297</v>
      </c>
      <c r="N175" s="2" t="str">
        <f>HYPERLINK(Таблица3[[#This Row],[RelativePath]])</f>
        <v>10 Въезд ангар\GA3948333_6_20260423T101446Z.jpg</v>
      </c>
    </row>
    <row r="176" spans="1:14" x14ac:dyDescent="0.25">
      <c r="A176" t="s">
        <v>16</v>
      </c>
      <c r="B176" s="3">
        <v>46135</v>
      </c>
      <c r="C176" s="5">
        <v>0.42708333333333331</v>
      </c>
      <c r="D176" s="1" t="s">
        <v>4</v>
      </c>
      <c r="E176" t="s">
        <v>29756</v>
      </c>
      <c r="I176" s="11" t="s">
        <v>30363</v>
      </c>
      <c r="J176" s="11" t="s">
        <v>11840</v>
      </c>
      <c r="K176" t="s">
        <v>30364</v>
      </c>
      <c r="L176" t="s">
        <v>30365</v>
      </c>
      <c r="M176" s="10">
        <v>46135.427083333336</v>
      </c>
      <c r="N176" s="2" t="str">
        <f>HYPERLINK(Таблица3[[#This Row],[RelativePath]])</f>
        <v>10 Въезд ангар\GA3948333_6_20260423T101500Z.jpg</v>
      </c>
    </row>
    <row r="177" spans="1:14" x14ac:dyDescent="0.25">
      <c r="A177" t="s">
        <v>16</v>
      </c>
      <c r="B177" s="3">
        <v>46135</v>
      </c>
      <c r="C177" s="5">
        <v>0.4271875</v>
      </c>
      <c r="D177" s="1" t="s">
        <v>4</v>
      </c>
      <c r="E177" t="s">
        <v>29756</v>
      </c>
      <c r="I177" s="11" t="s">
        <v>30366</v>
      </c>
      <c r="J177" s="11" t="s">
        <v>11840</v>
      </c>
      <c r="K177" t="s">
        <v>30367</v>
      </c>
      <c r="L177" t="s">
        <v>30368</v>
      </c>
      <c r="M177" s="10">
        <v>46135.427187499998</v>
      </c>
      <c r="N177" s="2" t="str">
        <f>HYPERLINK(Таблица3[[#This Row],[RelativePath]])</f>
        <v>10 Въезд ангар\GA3948333_6_20260423T101509Z.jpg</v>
      </c>
    </row>
    <row r="178" spans="1:14" x14ac:dyDescent="0.25">
      <c r="A178" t="s">
        <v>16</v>
      </c>
      <c r="B178" s="3">
        <v>46135</v>
      </c>
      <c r="C178" s="5">
        <v>0.5342824074074074</v>
      </c>
      <c r="D178" s="1" t="s">
        <v>4</v>
      </c>
      <c r="E178" t="s">
        <v>29756</v>
      </c>
      <c r="I178" s="11" t="s">
        <v>30180</v>
      </c>
      <c r="J178" s="11" t="s">
        <v>13018</v>
      </c>
      <c r="K178" t="s">
        <v>30181</v>
      </c>
      <c r="L178" t="s">
        <v>30182</v>
      </c>
      <c r="M178" s="10">
        <v>46135.534282407411</v>
      </c>
      <c r="N178" s="2" t="str">
        <f>HYPERLINK(Таблица3[[#This Row],[RelativePath]])</f>
        <v>8 Ангар вход\GA3948333_1_20260423T124922Z.jpg</v>
      </c>
    </row>
    <row r="179" spans="1:14" x14ac:dyDescent="0.25">
      <c r="A179" t="s">
        <v>16</v>
      </c>
      <c r="B179" s="3">
        <v>46135</v>
      </c>
      <c r="C179" s="5">
        <v>0.64527777777777773</v>
      </c>
      <c r="D179" s="1" t="s">
        <v>4</v>
      </c>
      <c r="E179" t="s">
        <v>29756</v>
      </c>
      <c r="I179" s="11" t="s">
        <v>30105</v>
      </c>
      <c r="J179" s="11" t="s">
        <v>2337</v>
      </c>
      <c r="K179" t="s">
        <v>30106</v>
      </c>
      <c r="L179" t="s">
        <v>30107</v>
      </c>
      <c r="M179" s="10">
        <v>46135.645277777781</v>
      </c>
      <c r="N179" s="2" t="str">
        <f>HYPERLINK(Таблица3[[#This Row],[RelativePath]])</f>
        <v>5 Крыльцо общага\K07156189_22_20260423T152912Z.jpg</v>
      </c>
    </row>
    <row r="180" spans="1:14" x14ac:dyDescent="0.25">
      <c r="A180" t="s">
        <v>16</v>
      </c>
      <c r="B180" s="3">
        <v>46135</v>
      </c>
      <c r="C180" s="5">
        <v>0.7096527777777778</v>
      </c>
      <c r="D180" s="1" t="s">
        <v>584</v>
      </c>
      <c r="E180" t="s">
        <v>25987</v>
      </c>
      <c r="I180" s="11" t="s">
        <v>30213</v>
      </c>
      <c r="J180" s="11" t="s">
        <v>10736</v>
      </c>
      <c r="K180" t="s">
        <v>30214</v>
      </c>
      <c r="L180" t="s">
        <v>30215</v>
      </c>
      <c r="M180" s="10">
        <v>46135.709652777776</v>
      </c>
      <c r="N180" s="2" t="str">
        <f>HYPERLINK(Таблица3[[#This Row],[RelativePath]])</f>
        <v>3 Парковка офиса\GA3948333_3_20260423T170154Z.jpg</v>
      </c>
    </row>
    <row r="181" spans="1:14" x14ac:dyDescent="0.25">
      <c r="A181" t="s">
        <v>16</v>
      </c>
      <c r="B181" s="3">
        <v>46135</v>
      </c>
      <c r="C181" s="5">
        <v>0.70979166666666671</v>
      </c>
      <c r="D181" s="1" t="s">
        <v>62</v>
      </c>
      <c r="E181" t="s">
        <v>25987</v>
      </c>
      <c r="I181" s="11" t="s">
        <v>30138</v>
      </c>
      <c r="J181" s="11" t="s">
        <v>12478</v>
      </c>
      <c r="K181" t="s">
        <v>30139</v>
      </c>
      <c r="L181" t="s">
        <v>30140</v>
      </c>
      <c r="M181" s="10">
        <v>46135.709791666668</v>
      </c>
      <c r="N181" s="2" t="str">
        <f>HYPERLINK(Таблица3[[#This Row],[RelativePath]])</f>
        <v>1 Въезд на базу\GA3948333_4_20260423T170206Z.jpg</v>
      </c>
    </row>
    <row r="182" spans="1:14" x14ac:dyDescent="0.25">
      <c r="A182" t="s">
        <v>17</v>
      </c>
      <c r="B182" s="3">
        <v>46136</v>
      </c>
      <c r="C182" s="5">
        <v>0.39923611111111112</v>
      </c>
      <c r="D182" s="1" t="s">
        <v>91</v>
      </c>
      <c r="E182" t="s">
        <v>25987</v>
      </c>
      <c r="I182" s="11" t="s">
        <v>30144</v>
      </c>
      <c r="J182" s="11" t="s">
        <v>12478</v>
      </c>
      <c r="K182" t="s">
        <v>30145</v>
      </c>
      <c r="L182" t="s">
        <v>30146</v>
      </c>
      <c r="M182" s="10">
        <v>46136.399236111109</v>
      </c>
      <c r="N182" s="2" t="str">
        <f>HYPERLINK(Таблица3[[#This Row],[RelativePath]])</f>
        <v>1 Въезд на базу\GA3948333_4_20260424T093454Z.jpg</v>
      </c>
    </row>
    <row r="183" spans="1:14" x14ac:dyDescent="0.25">
      <c r="A183" t="s">
        <v>17</v>
      </c>
      <c r="B183" s="3">
        <v>46136</v>
      </c>
      <c r="C183" s="5">
        <v>0.39931712962962962</v>
      </c>
      <c r="D183" s="1" t="s">
        <v>1257</v>
      </c>
      <c r="E183" t="s">
        <v>25987</v>
      </c>
      <c r="I183" s="11" t="s">
        <v>30219</v>
      </c>
      <c r="J183" s="11" t="s">
        <v>10736</v>
      </c>
      <c r="K183" t="s">
        <v>30220</v>
      </c>
      <c r="L183" t="s">
        <v>30221</v>
      </c>
      <c r="M183" s="10">
        <v>46136.399317129632</v>
      </c>
      <c r="N183" s="2" t="str">
        <f>HYPERLINK(Таблица3[[#This Row],[RelativePath]])</f>
        <v>3 Парковка офиса\GA3948333_3_20260424T093501Z.jpg</v>
      </c>
    </row>
    <row r="184" spans="1:14" x14ac:dyDescent="0.25">
      <c r="A184" t="s">
        <v>17</v>
      </c>
      <c r="B184" s="3">
        <v>46136</v>
      </c>
      <c r="C184" s="5">
        <v>0.68903935185185183</v>
      </c>
      <c r="D184" s="1" t="s">
        <v>4</v>
      </c>
      <c r="E184" t="s">
        <v>29756</v>
      </c>
      <c r="I184" s="11" t="s">
        <v>30474</v>
      </c>
      <c r="J184" s="11" t="s">
        <v>2340</v>
      </c>
      <c r="K184" t="s">
        <v>30475</v>
      </c>
      <c r="L184" t="s">
        <v>30476</v>
      </c>
      <c r="M184" s="10">
        <v>46136.689039351855</v>
      </c>
      <c r="N184" s="2" t="str">
        <f>HYPERLINK(Таблица3[[#This Row],[RelativePath]])</f>
        <v>12 Площадка 3 кран\K07156189_20_20260424T163213Z.jpg</v>
      </c>
    </row>
    <row r="185" spans="1:14" x14ac:dyDescent="0.25">
      <c r="A185" t="s">
        <v>17</v>
      </c>
      <c r="B185" s="3">
        <v>46136</v>
      </c>
      <c r="C185" s="5">
        <v>0.68927083333333339</v>
      </c>
      <c r="D185" s="1" t="s">
        <v>4</v>
      </c>
      <c r="E185" t="s">
        <v>29756</v>
      </c>
      <c r="I185" s="11" t="s">
        <v>30477</v>
      </c>
      <c r="J185" s="11" t="s">
        <v>2340</v>
      </c>
      <c r="K185" t="s">
        <v>30478</v>
      </c>
      <c r="L185" t="s">
        <v>30479</v>
      </c>
      <c r="M185" s="10">
        <v>46136.689270833333</v>
      </c>
      <c r="N185" s="2" t="str">
        <f>HYPERLINK(Таблица3[[#This Row],[RelativePath]])</f>
        <v>12 Площадка 3 кран\K07156189_20_20260424T163233Z.jpg</v>
      </c>
    </row>
    <row r="186" spans="1:14" x14ac:dyDescent="0.25">
      <c r="A186" t="s">
        <v>17</v>
      </c>
      <c r="B186" s="3">
        <v>46136</v>
      </c>
      <c r="C186" s="5">
        <v>0.72141203703703705</v>
      </c>
      <c r="D186" s="1" t="s">
        <v>4</v>
      </c>
      <c r="E186" t="s">
        <v>29756</v>
      </c>
      <c r="I186" s="11" t="s">
        <v>30480</v>
      </c>
      <c r="J186" s="11" t="s">
        <v>2340</v>
      </c>
      <c r="K186" t="s">
        <v>30481</v>
      </c>
      <c r="L186" t="s">
        <v>30482</v>
      </c>
      <c r="M186" s="10">
        <v>46136.721412037034</v>
      </c>
      <c r="N186" s="2" t="str">
        <f>HYPERLINK(Таблица3[[#This Row],[RelativePath]])</f>
        <v>12 Площадка 3 кран\K07156189_20_20260424T171850Z.jpg</v>
      </c>
    </row>
    <row r="187" spans="1:14" x14ac:dyDescent="0.25">
      <c r="A187" t="s">
        <v>17</v>
      </c>
      <c r="B187" s="3">
        <v>46136</v>
      </c>
      <c r="C187" s="5">
        <v>0.75091435185185185</v>
      </c>
      <c r="D187" s="1" t="s">
        <v>584</v>
      </c>
      <c r="E187" t="s">
        <v>25987</v>
      </c>
      <c r="I187" s="11" t="s">
        <v>30231</v>
      </c>
      <c r="J187" s="11" t="s">
        <v>10736</v>
      </c>
      <c r="K187" t="s">
        <v>30232</v>
      </c>
      <c r="L187" t="s">
        <v>30233</v>
      </c>
      <c r="M187" s="10">
        <v>46136.750914351855</v>
      </c>
      <c r="N187" s="2" t="str">
        <f>HYPERLINK(Таблица3[[#This Row],[RelativePath]])</f>
        <v>3 Парковка офиса\GA3948333_3_20260424T180119Z.jpg</v>
      </c>
    </row>
    <row r="188" spans="1:14" x14ac:dyDescent="0.25">
      <c r="A188" t="s">
        <v>17</v>
      </c>
      <c r="B188" s="3">
        <v>46136</v>
      </c>
      <c r="C188" s="5">
        <v>0.75100694444444449</v>
      </c>
      <c r="D188" s="1" t="s">
        <v>62</v>
      </c>
      <c r="E188" t="s">
        <v>25987</v>
      </c>
      <c r="I188" s="11" t="s">
        <v>30150</v>
      </c>
      <c r="J188" s="11" t="s">
        <v>12478</v>
      </c>
      <c r="K188" t="s">
        <v>30151</v>
      </c>
      <c r="L188" t="s">
        <v>30152</v>
      </c>
      <c r="M188" s="10">
        <v>46136.751006944447</v>
      </c>
      <c r="N188" s="2" t="str">
        <f>HYPERLINK(Таблица3[[#This Row],[RelativePath]])</f>
        <v>1 Въезд на базу\GA3948333_4_20260424T180127Z.jpg</v>
      </c>
    </row>
    <row r="189" spans="1:14" x14ac:dyDescent="0.25">
      <c r="A189" t="s">
        <v>18</v>
      </c>
      <c r="B189" s="3">
        <v>46137</v>
      </c>
      <c r="C189" s="5">
        <v>0.61465277777777783</v>
      </c>
      <c r="D189" s="1" t="s">
        <v>91</v>
      </c>
      <c r="E189" t="s">
        <v>25987</v>
      </c>
      <c r="I189" s="11" t="s">
        <v>30153</v>
      </c>
      <c r="J189" s="11" t="s">
        <v>12478</v>
      </c>
      <c r="K189" t="s">
        <v>30154</v>
      </c>
      <c r="L189" t="s">
        <v>30155</v>
      </c>
      <c r="M189" s="10">
        <v>46137.614652777775</v>
      </c>
      <c r="N18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90:E211 D2:E189">
    <cfRule type="containsText" dxfId="204" priority="7" operator="containsText" text="Выезд с территории">
      <formula>NOT(ISERROR(SEARCH("Выезд с территории",D2)))</formula>
    </cfRule>
  </conditionalFormatting>
  <conditionalFormatting sqref="D2:D189">
    <cfRule type="containsText" dxfId="20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20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201" priority="2" operator="containsText" text="Газель базы">
      <formula>NOT(ISERROR(SEARCH("Газель базы",E2)))</formula>
    </cfRule>
    <cfRule type="containsText" dxfId="200" priority="3" operator="containsText" text="Погрузчик базы">
      <formula>NOT(ISERROR(SEARCH("Погрузчик базы",E2)))</formula>
    </cfRule>
  </conditionalFormatting>
  <conditionalFormatting sqref="E2:E211">
    <cfRule type="containsText" dxfId="19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94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11" t="s">
        <v>29</v>
      </c>
      <c r="J2" s="11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11" t="s">
        <v>28</v>
      </c>
      <c r="J3" s="11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11" t="s">
        <v>27</v>
      </c>
      <c r="J4" s="11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s="11" t="s">
        <v>349</v>
      </c>
      <c r="J5" s="11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11" t="s">
        <v>36</v>
      </c>
      <c r="J6" s="11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11" t="s">
        <v>37</v>
      </c>
      <c r="J7" s="11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11" t="s">
        <v>38</v>
      </c>
      <c r="J8" s="11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11" t="s">
        <v>33</v>
      </c>
      <c r="J9" s="11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s="11" t="s">
        <v>34</v>
      </c>
      <c r="J10" s="11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11" t="s">
        <v>35</v>
      </c>
      <c r="J11" s="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11" t="s">
        <v>42</v>
      </c>
      <c r="J12" s="11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11" t="s">
        <v>41</v>
      </c>
      <c r="J13" s="11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11" t="s">
        <v>81</v>
      </c>
      <c r="J14" s="11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11" t="s">
        <v>80</v>
      </c>
      <c r="J15" s="11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11" t="s">
        <v>83</v>
      </c>
      <c r="J16" s="11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11" t="s">
        <v>82</v>
      </c>
      <c r="J17" s="11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11" t="s">
        <v>77</v>
      </c>
      <c r="J18" s="11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11" t="s">
        <v>75</v>
      </c>
      <c r="J19" s="11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11" t="s">
        <v>79</v>
      </c>
      <c r="J20" s="11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11" t="s">
        <v>78</v>
      </c>
      <c r="J21" s="1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s="11" t="s">
        <v>899</v>
      </c>
      <c r="J22" s="11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11" t="s">
        <v>1589</v>
      </c>
      <c r="J23" s="11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s="11" t="s">
        <v>901</v>
      </c>
      <c r="J24" s="11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s="11" t="s">
        <v>895</v>
      </c>
      <c r="J25" s="11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s="11" t="s">
        <v>897</v>
      </c>
      <c r="J26" s="11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s="11" t="s">
        <v>898</v>
      </c>
      <c r="J27" s="11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s="11" t="s">
        <v>1632</v>
      </c>
      <c r="J28" s="11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s="11" t="s">
        <v>1631</v>
      </c>
      <c r="J29" s="11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s="11" t="s">
        <v>1630</v>
      </c>
      <c r="J30" s="11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s="11" t="s">
        <v>1636</v>
      </c>
      <c r="J31" s="1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s="11" t="s">
        <v>1635</v>
      </c>
      <c r="J32" s="11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s="11" t="s">
        <v>2492</v>
      </c>
      <c r="J33" s="11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s="11" t="s">
        <v>2494</v>
      </c>
      <c r="J34" s="11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s="11" t="s">
        <v>2488</v>
      </c>
      <c r="J35" s="11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s="11" t="s">
        <v>2490</v>
      </c>
      <c r="J36" s="11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s="11" t="s">
        <v>2498</v>
      </c>
      <c r="J37" s="11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s="11" t="s">
        <v>2496</v>
      </c>
      <c r="J38" s="11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s="11" t="s">
        <v>2502</v>
      </c>
      <c r="J39" s="11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s="11" t="s">
        <v>2500</v>
      </c>
      <c r="J40" s="11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s="11" t="s">
        <v>2508</v>
      </c>
      <c r="J41" s="1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s="11" t="s">
        <v>2510</v>
      </c>
      <c r="J42" s="11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s="11" t="s">
        <v>2504</v>
      </c>
      <c r="J43" s="11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s="11" t="s">
        <v>2506</v>
      </c>
      <c r="J44" s="11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s="11" t="s">
        <v>3437</v>
      </c>
      <c r="J45" s="11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s="11" t="s">
        <v>3435</v>
      </c>
      <c r="J46" s="11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s="11" t="s">
        <v>4048</v>
      </c>
      <c r="J47" s="11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s="11" t="s">
        <v>4046</v>
      </c>
      <c r="J48" s="11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s="11" t="s">
        <v>4153</v>
      </c>
      <c r="J49" s="11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s="11" t="s">
        <v>4151</v>
      </c>
      <c r="J50" s="11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s="11" t="s">
        <v>4310</v>
      </c>
      <c r="J51" s="1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s="11" t="s">
        <v>4312</v>
      </c>
      <c r="J52" s="11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s="11" t="s">
        <v>4314</v>
      </c>
      <c r="J53" s="11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s="11" t="s">
        <v>4304</v>
      </c>
      <c r="J54" s="11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s="11" t="s">
        <v>4306</v>
      </c>
      <c r="J55" s="11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s="11" t="s">
        <v>4308</v>
      </c>
      <c r="J56" s="11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s="11" t="s">
        <v>4318</v>
      </c>
      <c r="J57" s="11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s="11" t="s">
        <v>4316</v>
      </c>
      <c r="J58" s="11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s="11" t="s">
        <v>4716</v>
      </c>
      <c r="J59" s="11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s="11" t="s">
        <v>4718</v>
      </c>
      <c r="J60" s="11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s="11" t="s">
        <v>4720</v>
      </c>
      <c r="J61" s="1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s="11" t="s">
        <v>4714</v>
      </c>
      <c r="J62" s="11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s="11" t="s">
        <v>4708</v>
      </c>
      <c r="J63" s="11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s="11" t="s">
        <v>4710</v>
      </c>
      <c r="J64" s="11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s="11" t="s">
        <v>4712</v>
      </c>
      <c r="J65" s="11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s="11" t="s">
        <v>4897</v>
      </c>
      <c r="J66" s="11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s="11" t="s">
        <v>4903</v>
      </c>
      <c r="J67" s="11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s="11" t="s">
        <v>4895</v>
      </c>
      <c r="J68" s="11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s="11" t="s">
        <v>4893</v>
      </c>
      <c r="J69" s="11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s="11" t="s">
        <v>4955</v>
      </c>
      <c r="J70" s="11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s="11" t="s">
        <v>5094</v>
      </c>
      <c r="J71" s="1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s="11" t="s">
        <v>5096</v>
      </c>
      <c r="J72" s="11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s="11" t="s">
        <v>5090</v>
      </c>
      <c r="J73" s="11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s="11" t="s">
        <v>5092</v>
      </c>
      <c r="J74" s="11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s="11" t="s">
        <v>5198</v>
      </c>
      <c r="J75" s="11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s="11" t="s">
        <v>5190</v>
      </c>
      <c r="J76" s="11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s="11" t="s">
        <v>5632</v>
      </c>
      <c r="J77" s="11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s="11" t="s">
        <v>5630</v>
      </c>
      <c r="J78" s="11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s="11" t="s">
        <v>5636</v>
      </c>
      <c r="J79" s="11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s="11" t="s">
        <v>5634</v>
      </c>
      <c r="J80" s="11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s="11" t="s">
        <v>5785</v>
      </c>
      <c r="J81" s="1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s="11" t="s">
        <v>5795</v>
      </c>
      <c r="J82" s="11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s="11" t="s">
        <v>5791</v>
      </c>
      <c r="J83" s="11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s="11" t="s">
        <v>5787</v>
      </c>
      <c r="J84" s="11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s="11" t="s">
        <v>6039</v>
      </c>
      <c r="J85" s="11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s="11" t="s">
        <v>6037</v>
      </c>
      <c r="J86" s="11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s="11" t="s">
        <v>6180</v>
      </c>
      <c r="J87" s="11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s="11" t="s">
        <v>6182</v>
      </c>
      <c r="J88" s="11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s="11" t="s">
        <v>6176</v>
      </c>
      <c r="J89" s="11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s="11" t="s">
        <v>6178</v>
      </c>
      <c r="J90" s="11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s="11" t="s">
        <v>6194</v>
      </c>
      <c r="J91" s="1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s="11" t="s">
        <v>6196</v>
      </c>
      <c r="J92" s="11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s="11" t="s">
        <v>6198</v>
      </c>
      <c r="J93" s="11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s="11" t="s">
        <v>6184</v>
      </c>
      <c r="J94" s="11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s="11" t="s">
        <v>6186</v>
      </c>
      <c r="J95" s="11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s="11" t="s">
        <v>6190</v>
      </c>
      <c r="J96" s="11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s="11" t="s">
        <v>6563</v>
      </c>
      <c r="J97" s="11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s="11" t="s">
        <v>6561</v>
      </c>
      <c r="J98" s="11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s="11" t="s">
        <v>6670</v>
      </c>
      <c r="J99" s="11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s="11" t="s">
        <v>6668</v>
      </c>
      <c r="J100" s="11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s="11" t="s">
        <v>6676</v>
      </c>
      <c r="J101" s="1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s="11" t="s">
        <v>6674</v>
      </c>
      <c r="J102" s="11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s="11" t="s">
        <v>6680</v>
      </c>
      <c r="J103" s="11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s="11" t="s">
        <v>6678</v>
      </c>
      <c r="J104" s="11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s="11" t="s">
        <v>6688</v>
      </c>
      <c r="J105" s="11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s="11" t="s">
        <v>6690</v>
      </c>
      <c r="J106" s="11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s="11" t="s">
        <v>6692</v>
      </c>
      <c r="J107" s="11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s="11" t="s">
        <v>6682</v>
      </c>
      <c r="J108" s="11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s="11" t="s">
        <v>6684</v>
      </c>
      <c r="J109" s="11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s="11" t="s">
        <v>6686</v>
      </c>
      <c r="J110" s="11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s="11" t="s">
        <v>6698</v>
      </c>
      <c r="J111" s="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s="11" t="s">
        <v>6696</v>
      </c>
      <c r="J112" s="11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s="11" t="s">
        <v>6953</v>
      </c>
      <c r="J113" s="11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s="11" t="s">
        <v>6951</v>
      </c>
      <c r="J114" s="11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s="11" t="s">
        <v>7249</v>
      </c>
      <c r="J115" s="11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s="11" t="s">
        <v>7247</v>
      </c>
      <c r="J116" s="11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s="11" t="s">
        <v>7253</v>
      </c>
      <c r="J117" s="11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s="11" t="s">
        <v>7530</v>
      </c>
      <c r="J118" s="11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s="11" t="s">
        <v>7532</v>
      </c>
      <c r="J119" s="11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s="11" t="s">
        <v>7534</v>
      </c>
      <c r="J120" s="11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s="11" t="s">
        <v>7524</v>
      </c>
      <c r="J121" s="1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s="11" t="s">
        <v>7526</v>
      </c>
      <c r="J122" s="11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s="11" t="s">
        <v>7528</v>
      </c>
      <c r="J123" s="11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s="11" t="s">
        <v>7971</v>
      </c>
      <c r="J124" s="11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s="11" t="s">
        <v>7797</v>
      </c>
      <c r="J125" s="11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s="11" t="s">
        <v>7795</v>
      </c>
      <c r="J126" s="11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s="11" t="s">
        <v>7965</v>
      </c>
      <c r="J127" s="11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s="11" t="s">
        <v>7967</v>
      </c>
      <c r="J128" s="11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s="11" t="s">
        <v>7969</v>
      </c>
      <c r="J129" s="11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s="11" t="s">
        <v>7973</v>
      </c>
      <c r="J130" s="11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s="11" t="s">
        <v>7961</v>
      </c>
      <c r="J131" s="1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s="11" t="s">
        <v>7963</v>
      </c>
      <c r="J132" s="11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s="11" t="s">
        <v>8441</v>
      </c>
      <c r="J133" s="11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s="11" t="s">
        <v>8666</v>
      </c>
      <c r="J134" s="11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s="11" t="s">
        <v>8664</v>
      </c>
      <c r="J135" s="11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s="11" t="s">
        <v>8662</v>
      </c>
      <c r="J136" s="11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s="11" t="s">
        <v>8771</v>
      </c>
      <c r="J137" s="11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s="11" t="s">
        <v>8769</v>
      </c>
      <c r="J138" s="11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s="11" t="s">
        <v>9007</v>
      </c>
      <c r="J139" s="11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11" t="s">
        <v>9005</v>
      </c>
      <c r="J140" s="11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s="11" t="s">
        <v>9182</v>
      </c>
      <c r="J141" s="1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s="11" t="s">
        <v>9180</v>
      </c>
      <c r="J142" s="11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s="11" t="s">
        <v>9357</v>
      </c>
      <c r="J143" s="11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s="11" t="s">
        <v>9363</v>
      </c>
      <c r="J144" s="11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s="11" t="s">
        <v>9467</v>
      </c>
      <c r="J145" s="11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s="11" t="s">
        <v>9677</v>
      </c>
      <c r="J146" s="11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s="11" t="s">
        <v>9768</v>
      </c>
      <c r="J147" s="11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s="11" t="s">
        <v>9762</v>
      </c>
      <c r="J148" s="11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s="11" t="s">
        <v>9915</v>
      </c>
      <c r="J149" s="11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s="11" t="s">
        <v>9933</v>
      </c>
      <c r="J150" s="11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s="11" t="s">
        <v>9927</v>
      </c>
      <c r="J151" s="1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s="11" t="s">
        <v>10098</v>
      </c>
      <c r="J152" s="11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s="11" t="s">
        <v>10092</v>
      </c>
      <c r="J153" s="11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s="11" t="s">
        <v>10086</v>
      </c>
      <c r="J154" s="11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s="11" t="s">
        <v>10268</v>
      </c>
      <c r="J155" s="11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s="11" t="s">
        <v>10265</v>
      </c>
      <c r="J156" s="11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s="11" t="s">
        <v>10262</v>
      </c>
      <c r="J157" s="11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s="11" t="s">
        <v>10423</v>
      </c>
      <c r="J158" s="11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s="11" t="s">
        <v>10425</v>
      </c>
      <c r="J159" s="11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s="11" t="s">
        <v>10419</v>
      </c>
      <c r="J160" s="11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s="11" t="s">
        <v>10421</v>
      </c>
      <c r="J161" s="1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s="11" t="s">
        <v>10431</v>
      </c>
      <c r="J162" s="11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s="11" t="s">
        <v>10433</v>
      </c>
      <c r="J163" s="11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s="11" t="s">
        <v>10427</v>
      </c>
      <c r="J164" s="11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s="11" t="s">
        <v>10429</v>
      </c>
      <c r="J165" s="11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s="11" t="s">
        <v>13321</v>
      </c>
      <c r="J166" s="11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s="11" t="s">
        <v>13318</v>
      </c>
      <c r="J167" s="11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s="11" t="s">
        <v>13673</v>
      </c>
      <c r="J168" s="11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s="11" t="s">
        <v>13914</v>
      </c>
      <c r="J169" s="11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s="11" t="s">
        <v>13911</v>
      </c>
      <c r="J170" s="11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s="11" t="s">
        <v>13920</v>
      </c>
      <c r="J171" s="1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s="11" t="s">
        <v>18219</v>
      </c>
      <c r="J172" s="11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s="11" t="s">
        <v>18213</v>
      </c>
      <c r="J173" s="11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s="11" t="s">
        <v>18207</v>
      </c>
      <c r="J174" s="11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s="11" t="s">
        <v>18721</v>
      </c>
      <c r="J175" s="11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s="11" t="s">
        <v>18766</v>
      </c>
      <c r="J176" s="11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s="11" t="s">
        <v>18769</v>
      </c>
      <c r="J177" s="11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s="11" t="s">
        <v>18700</v>
      </c>
      <c r="J178" s="11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s="11" t="s">
        <v>18703</v>
      </c>
      <c r="J179" s="11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s="11" t="s">
        <v>18718</v>
      </c>
      <c r="J180" s="11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s="11" t="s">
        <v>19248</v>
      </c>
      <c r="J181" s="1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s="11" t="s">
        <v>19245</v>
      </c>
      <c r="J182" s="11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s="11" t="s">
        <v>19254</v>
      </c>
      <c r="J183" s="11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s="11" t="s">
        <v>19251</v>
      </c>
      <c r="J184" s="11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s="11" t="s">
        <v>19886</v>
      </c>
      <c r="J185" s="11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s="11" t="s">
        <v>20573</v>
      </c>
      <c r="J186" s="11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s="11" t="s">
        <v>20576</v>
      </c>
      <c r="J187" s="11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s="11" t="s">
        <v>20567</v>
      </c>
      <c r="J188" s="11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s="11" t="s">
        <v>20570</v>
      </c>
      <c r="J189" s="11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11" t="s">
        <v>20894</v>
      </c>
      <c r="J190" s="11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11" t="s">
        <v>20897</v>
      </c>
      <c r="J191" s="1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s="11" t="s">
        <v>20900</v>
      </c>
      <c r="J192" s="11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11" t="s">
        <v>20885</v>
      </c>
      <c r="J193" s="11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s="11" t="s">
        <v>20888</v>
      </c>
      <c r="J194" s="11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s="11" t="s">
        <v>20891</v>
      </c>
      <c r="J195" s="11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s="11" t="s">
        <v>21610</v>
      </c>
      <c r="J196" s="11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s="11" t="s">
        <v>21613</v>
      </c>
      <c r="J197" s="11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s="11" t="s">
        <v>21622</v>
      </c>
      <c r="J198" s="11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s="11" t="s">
        <v>21604</v>
      </c>
      <c r="J199" s="11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s="11" t="s">
        <v>21592</v>
      </c>
      <c r="J200" s="11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s="11" t="s">
        <v>21598</v>
      </c>
      <c r="J201" s="1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s="11" t="s">
        <v>21601</v>
      </c>
      <c r="J202" s="11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s="11" t="s">
        <v>21631</v>
      </c>
      <c r="J203" s="11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s="11" t="s">
        <v>22356</v>
      </c>
      <c r="J204" s="11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s="11" t="s">
        <v>22347</v>
      </c>
      <c r="J205" s="11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s="11" t="s">
        <v>22563</v>
      </c>
      <c r="J206" s="11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s="11" t="s">
        <v>22359</v>
      </c>
      <c r="J207" s="11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s="11" t="s">
        <v>22793</v>
      </c>
      <c r="J208" s="11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s="11" t="s">
        <v>22790</v>
      </c>
      <c r="J209" s="11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s="11" t="s">
        <v>23206</v>
      </c>
      <c r="J210" s="11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s="11" t="s">
        <v>23203</v>
      </c>
      <c r="J211" s="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s="11" t="s">
        <v>23853</v>
      </c>
      <c r="J212" s="11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s="11" t="s">
        <v>23212</v>
      </c>
      <c r="J213" s="11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s="11" t="s">
        <v>23209</v>
      </c>
      <c r="J214" s="11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s="11" t="s">
        <v>23856</v>
      </c>
      <c r="J215" s="11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s="11" t="s">
        <v>23880</v>
      </c>
      <c r="J216" s="11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s="11" t="s">
        <v>23874</v>
      </c>
      <c r="J217" s="11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s="11" t="s">
        <v>23871</v>
      </c>
      <c r="J218" s="11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s="11" t="s">
        <v>25254</v>
      </c>
      <c r="J219" s="11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s="11" t="s">
        <v>25251</v>
      </c>
      <c r="J220" s="11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s="11" t="s">
        <v>25266</v>
      </c>
      <c r="J221" s="1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s="11" t="s">
        <v>25266</v>
      </c>
      <c r="J222" s="11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s="11" t="s">
        <v>25257</v>
      </c>
      <c r="J223" s="11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s="11" t="s">
        <v>25257</v>
      </c>
      <c r="J224" s="11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0.68459490740740736</v>
      </c>
      <c r="D225" s="6" t="s">
        <v>62</v>
      </c>
      <c r="E225" t="s">
        <v>25987</v>
      </c>
      <c r="I225" s="11" t="s">
        <v>26096</v>
      </c>
      <c r="J225" s="11" t="s">
        <v>12478</v>
      </c>
      <c r="K225" t="s">
        <v>26097</v>
      </c>
      <c r="L225" t="s">
        <v>26098</v>
      </c>
      <c r="M225">
        <v>46120.684594907405</v>
      </c>
      <c r="N225" s="2" t="str">
        <f>HYPERLINK(СторонТрансп[[#This Row],[RelativePath]])</f>
        <v>1 Въезд на базу\GA3948333_4_20260408T162549Z.jpg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s="11" t="s">
        <v>26087</v>
      </c>
      <c r="J226" s="11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0.41931712962962964</v>
      </c>
      <c r="D227" s="6" t="s">
        <v>91</v>
      </c>
      <c r="E227" t="s">
        <v>25987</v>
      </c>
      <c r="I227" s="11" t="s">
        <v>26084</v>
      </c>
      <c r="J227" s="11" t="s">
        <v>12478</v>
      </c>
      <c r="K227" t="s">
        <v>26085</v>
      </c>
      <c r="L227" t="s">
        <v>26086</v>
      </c>
      <c r="M227">
        <v>46120.419317129628</v>
      </c>
      <c r="N227" s="2" t="str">
        <f>HYPERLINK(СторонТрансп[[#This Row],[RelativePath]])</f>
        <v>1 Въезд на базу\GA3948333_4_20260408T100349Z.jpg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s="11" t="s">
        <v>26096</v>
      </c>
      <c r="J228" s="11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s="11" t="s">
        <v>26081</v>
      </c>
      <c r="J229" s="11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s="11" t="s">
        <v>26084</v>
      </c>
      <c r="J230" s="11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25987</v>
      </c>
      <c r="I231" s="11" t="s">
        <v>26105</v>
      </c>
      <c r="J231" s="11" t="s">
        <v>12478</v>
      </c>
      <c r="K231" t="s">
        <v>26106</v>
      </c>
      <c r="L231" t="s">
        <v>26107</v>
      </c>
      <c r="M231">
        <v>46121.416064814817</v>
      </c>
      <c r="N231" s="2" t="str">
        <f>HYPERLINK(СторонТрансп[[#This Row],[RelativePath]])</f>
        <v>1 Въезд на базу\GA3948333_4_20260409T095908Z.jpg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s="11" t="s">
        <v>26111</v>
      </c>
      <c r="J232" s="11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0.70379629629629625</v>
      </c>
      <c r="D233" s="6" t="s">
        <v>62</v>
      </c>
      <c r="E233" t="s">
        <v>25987</v>
      </c>
      <c r="I233" s="11" t="s">
        <v>26117</v>
      </c>
      <c r="J233" s="11" t="s">
        <v>12478</v>
      </c>
      <c r="K233" t="s">
        <v>26118</v>
      </c>
      <c r="L233" t="s">
        <v>26119</v>
      </c>
      <c r="M233">
        <v>46121.703796296293</v>
      </c>
      <c r="N233" s="2" t="str">
        <f>HYPERLINK(СторонТрансп[[#This Row],[RelativePath]])</f>
        <v>1 Въезд на базу\GA3948333_4_20260409T165328Z.jpg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s="11" t="s">
        <v>26114</v>
      </c>
      <c r="J234" s="11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s="11" t="s">
        <v>26117</v>
      </c>
      <c r="J235" s="11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s="11" t="s">
        <v>26102</v>
      </c>
      <c r="J236" s="11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s="11" t="s">
        <v>26105</v>
      </c>
      <c r="J237" s="11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s="11" t="s">
        <v>26108</v>
      </c>
      <c r="J238" s="11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0.4026851851851852</v>
      </c>
      <c r="D239" s="6" t="s">
        <v>91</v>
      </c>
      <c r="E239" t="s">
        <v>25987</v>
      </c>
      <c r="I239" s="11" t="s">
        <v>26120</v>
      </c>
      <c r="J239" s="11" t="s">
        <v>12478</v>
      </c>
      <c r="K239" t="s">
        <v>26121</v>
      </c>
      <c r="L239" t="s">
        <v>26122</v>
      </c>
      <c r="M239">
        <v>46122.402685185189</v>
      </c>
      <c r="N239" s="2" t="str">
        <f>HYPERLINK(СторонТрансп[[#This Row],[RelativePath]])</f>
        <v>1 Въезд на базу\GA3948333_4_20260410T093952Z.jpg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s="11" t="s">
        <v>26123</v>
      </c>
      <c r="J240" s="11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0.73828703703703702</v>
      </c>
      <c r="D241" s="6" t="s">
        <v>62</v>
      </c>
      <c r="E241" t="s">
        <v>25987</v>
      </c>
      <c r="I241" s="11" t="s">
        <v>26123</v>
      </c>
      <c r="J241" s="11" t="s">
        <v>12478</v>
      </c>
      <c r="K241" t="s">
        <v>26124</v>
      </c>
      <c r="L241" t="s">
        <v>26125</v>
      </c>
      <c r="M241">
        <v>46122.738287037035</v>
      </c>
      <c r="N241" s="2" t="str">
        <f>HYPERLINK(СторонТрансп[[#This Row],[RelativePath]])</f>
        <v>1 Въезд на базу\GA3948333_4_20260410T174308Z.jpg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s="11" t="s">
        <v>26120</v>
      </c>
      <c r="J242" s="11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0.64899305555555553</v>
      </c>
      <c r="D243" s="6" t="s">
        <v>62</v>
      </c>
      <c r="E243" t="s">
        <v>25987</v>
      </c>
      <c r="I243" s="11" t="s">
        <v>27660</v>
      </c>
      <c r="J243" s="11" t="s">
        <v>12478</v>
      </c>
      <c r="K243" t="s">
        <v>27661</v>
      </c>
      <c r="L243" t="s">
        <v>27662</v>
      </c>
      <c r="M243">
        <v>46125.648993055554</v>
      </c>
      <c r="N243" s="2" t="str">
        <f>HYPERLINK(СторонТрансп[[#This Row],[RelativePath]])</f>
        <v>1 Въезд на базу\GA3948333_4_20260413T153433Z.jpg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s="11" t="s">
        <v>27663</v>
      </c>
      <c r="J244" s="11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0.35431712962962963</v>
      </c>
      <c r="D245" s="6" t="s">
        <v>91</v>
      </c>
      <c r="E245" t="s">
        <v>25987</v>
      </c>
      <c r="I245" s="11" t="s">
        <v>27651</v>
      </c>
      <c r="J245" s="11" t="s">
        <v>12478</v>
      </c>
      <c r="K245" t="s">
        <v>27652</v>
      </c>
      <c r="L245" t="s">
        <v>27653</v>
      </c>
      <c r="M245">
        <v>46125.354317129626</v>
      </c>
      <c r="N245" s="2" t="str">
        <f>HYPERLINK(СторонТрансп[[#This Row],[RelativePath]])</f>
        <v>1 Въезд на базу\GA3948333_4_20260413T083013Z.jpg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s="11" t="s">
        <v>27666</v>
      </c>
      <c r="J246" s="11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s="11" t="s">
        <v>27669</v>
      </c>
      <c r="J247" s="11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s="11" t="s">
        <v>27660</v>
      </c>
      <c r="J248" s="11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s="11" t="s">
        <v>27651</v>
      </c>
      <c r="J249" s="11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s="11" t="s">
        <v>27654</v>
      </c>
      <c r="J250" s="11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s="11" t="s">
        <v>27657</v>
      </c>
      <c r="J251" s="1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0.61820601851851853</v>
      </c>
      <c r="D252" s="6" t="s">
        <v>62</v>
      </c>
      <c r="E252" t="s">
        <v>25987</v>
      </c>
      <c r="I252" s="11" t="s">
        <v>27675</v>
      </c>
      <c r="J252" s="11" t="s">
        <v>12478</v>
      </c>
      <c r="K252" t="s">
        <v>27676</v>
      </c>
      <c r="L252" t="s">
        <v>27677</v>
      </c>
      <c r="M252">
        <v>46126.618206018517</v>
      </c>
      <c r="N252" s="2" t="str">
        <f>HYPERLINK(СторонТрансп[[#This Row],[RelativePath]])</f>
        <v>1 Въезд на базу\GA3948333_4_20260414T145013Z.jpg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s="11" t="s">
        <v>27678</v>
      </c>
      <c r="J253" s="11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0.70106481481481486</v>
      </c>
      <c r="D254" s="6" t="s">
        <v>62</v>
      </c>
      <c r="E254" t="s">
        <v>25987</v>
      </c>
      <c r="I254" s="11" t="s">
        <v>27681</v>
      </c>
      <c r="J254" s="11" t="s">
        <v>12478</v>
      </c>
      <c r="K254" t="s">
        <v>27682</v>
      </c>
      <c r="L254" t="s">
        <v>27683</v>
      </c>
      <c r="M254">
        <v>46126.701064814813</v>
      </c>
      <c r="N254" s="2" t="str">
        <f>HYPERLINK(СторонТрансп[[#This Row],[RelativePath]])</f>
        <v>1 Въезд на базу\GA3948333_4_20260414T164932Z.jpg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s="11" t="s">
        <v>27681</v>
      </c>
      <c r="J255" s="11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0.62604166666666672</v>
      </c>
      <c r="D256" s="6" t="s">
        <v>91</v>
      </c>
      <c r="E256" t="s">
        <v>25987</v>
      </c>
      <c r="I256" s="11" t="s">
        <v>27678</v>
      </c>
      <c r="J256" s="11" t="s">
        <v>12478</v>
      </c>
      <c r="K256" t="s">
        <v>27679</v>
      </c>
      <c r="L256" t="s">
        <v>27680</v>
      </c>
      <c r="M256">
        <v>46126.62604166667</v>
      </c>
      <c r="N256" s="2" t="str">
        <f>HYPERLINK(СторонТрансп[[#This Row],[RelativePath]])</f>
        <v>1 Въезд на базу\GA3948333_4_20260414T150130Z.jpg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s="11" t="s">
        <v>27672</v>
      </c>
      <c r="J257" s="11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0.40269675925925924</v>
      </c>
      <c r="D258" s="6" t="s">
        <v>91</v>
      </c>
      <c r="E258" t="s">
        <v>25987</v>
      </c>
      <c r="I258" s="11" t="s">
        <v>27672</v>
      </c>
      <c r="J258" s="11" t="s">
        <v>12478</v>
      </c>
      <c r="K258" t="s">
        <v>27673</v>
      </c>
      <c r="L258" t="s">
        <v>27674</v>
      </c>
      <c r="M258">
        <v>46126.402696759258</v>
      </c>
      <c r="N258" s="2" t="str">
        <f>HYPERLINK(СторонТрансп[[#This Row],[RelativePath]])</f>
        <v>1 Въезд на базу\GA3948333_4_20260414T093953Z.jpg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s="11" t="s">
        <v>27675</v>
      </c>
      <c r="J259" s="11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0.39344907407407409</v>
      </c>
      <c r="D260" s="6" t="s">
        <v>91</v>
      </c>
      <c r="E260" t="s">
        <v>25987</v>
      </c>
      <c r="I260" s="11" t="s">
        <v>27687</v>
      </c>
      <c r="J260" s="11" t="s">
        <v>12478</v>
      </c>
      <c r="K260" t="s">
        <v>27688</v>
      </c>
      <c r="L260" t="s">
        <v>27689</v>
      </c>
      <c r="M260">
        <v>46127.393449074072</v>
      </c>
      <c r="N260" s="2" t="str">
        <f>HYPERLINK(СторонТрансп[[#This Row],[RelativePath]])</f>
        <v>1 Въезд на базу\GA3948333_4_20260415T092634Z.jpg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s="11" t="s">
        <v>27696</v>
      </c>
      <c r="J261" s="1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0.73445601851851849</v>
      </c>
      <c r="D262" s="6" t="s">
        <v>62</v>
      </c>
      <c r="E262" t="s">
        <v>25987</v>
      </c>
      <c r="I262" s="11" t="s">
        <v>27699</v>
      </c>
      <c r="J262" s="11" t="s">
        <v>12478</v>
      </c>
      <c r="K262" t="s">
        <v>27700</v>
      </c>
      <c r="L262" t="s">
        <v>27701</v>
      </c>
      <c r="M262">
        <v>46127.734456018516</v>
      </c>
      <c r="N262" s="2" t="str">
        <f>HYPERLINK(СторонТрансп[[#This Row],[RelativePath]])</f>
        <v>1 Въезд на базу\GA3948333_4_20260415T173737Z.jpg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s="11" t="s">
        <v>27699</v>
      </c>
      <c r="J263" s="11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s="11" t="s">
        <v>27693</v>
      </c>
      <c r="J264" s="11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s="11" t="s">
        <v>27687</v>
      </c>
      <c r="J265" s="11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s="11" t="s">
        <v>27690</v>
      </c>
      <c r="J266" s="11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s="11" t="s">
        <v>28249</v>
      </c>
      <c r="J267" s="11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s="11" t="s">
        <v>28246</v>
      </c>
      <c r="J268" s="11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s="11" t="s">
        <v>28243</v>
      </c>
      <c r="J269" s="11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s="11" t="s">
        <v>28249</v>
      </c>
      <c r="J270" s="11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s="11" t="s">
        <v>28240</v>
      </c>
      <c r="J271" s="1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s="11" t="s">
        <v>28243</v>
      </c>
      <c r="J272" s="11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0.46971064814814817</v>
      </c>
      <c r="D273" s="6" t="s">
        <v>62</v>
      </c>
      <c r="E273" t="s">
        <v>25987</v>
      </c>
      <c r="I273" s="11" t="s">
        <v>28267</v>
      </c>
      <c r="J273" s="11" t="s">
        <v>12478</v>
      </c>
      <c r="K273" t="s">
        <v>28268</v>
      </c>
      <c r="L273" t="s">
        <v>28269</v>
      </c>
      <c r="M273">
        <v>46129.469710648147</v>
      </c>
      <c r="N273" s="2" t="str">
        <f>HYPERLINK(СторонТрансп[[#This Row],[RelativePath]])</f>
        <v>1 Въезд на базу\GA3948333_4_20260417T111623Z.jpg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s="11" t="s">
        <v>28264</v>
      </c>
      <c r="J274" s="11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0.41074074074074074</v>
      </c>
      <c r="D275" s="6" t="s">
        <v>91</v>
      </c>
      <c r="E275" t="s">
        <v>25987</v>
      </c>
      <c r="I275" s="11" t="s">
        <v>28258</v>
      </c>
      <c r="J275" s="11" t="s">
        <v>12478</v>
      </c>
      <c r="K275" t="s">
        <v>28259</v>
      </c>
      <c r="L275" t="s">
        <v>28260</v>
      </c>
      <c r="M275">
        <v>46129.410740740743</v>
      </c>
      <c r="N275" s="2" t="str">
        <f>HYPERLINK(СторонТрансп[[#This Row],[RelativePath]])</f>
        <v>1 Въезд на базу\GA3948333_4_20260417T095128Z.jpg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s="11" t="s">
        <v>28267</v>
      </c>
      <c r="J276" s="11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s="11" t="s">
        <v>28258</v>
      </c>
      <c r="J277" s="11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s="11" t="s">
        <v>28261</v>
      </c>
      <c r="J278" s="11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s="11" t="s">
        <v>28794</v>
      </c>
      <c r="J279" s="11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s="11" t="s">
        <v>28791</v>
      </c>
      <c r="J280" s="11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s="11" t="s">
        <v>28800</v>
      </c>
      <c r="J281" s="1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s="11" t="s">
        <v>28797</v>
      </c>
      <c r="J282" s="11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0.39079861111111114</v>
      </c>
      <c r="D283" s="6" t="s">
        <v>91</v>
      </c>
      <c r="E283" t="s">
        <v>25987</v>
      </c>
      <c r="I283" s="11" t="s">
        <v>29093</v>
      </c>
      <c r="J283" s="11" t="s">
        <v>12478</v>
      </c>
      <c r="K283" t="s">
        <v>29094</v>
      </c>
      <c r="L283" t="s">
        <v>29095</v>
      </c>
      <c r="M283">
        <v>46132.390798611108</v>
      </c>
      <c r="N283" s="2" t="str">
        <f>HYPERLINK(СторонТрансп[[#This Row],[RelativePath]])</f>
        <v>1 Въезд на базу\GA3948333_4_20260420T092245Z.jpg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s="11" t="s">
        <v>29111</v>
      </c>
      <c r="J284" s="11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0.70606481481481487</v>
      </c>
      <c r="D285" s="6" t="s">
        <v>62</v>
      </c>
      <c r="E285" t="s">
        <v>25987</v>
      </c>
      <c r="I285" s="11" t="s">
        <v>29111</v>
      </c>
      <c r="J285" s="11" t="s">
        <v>12478</v>
      </c>
      <c r="K285" t="s">
        <v>29112</v>
      </c>
      <c r="L285" t="s">
        <v>29113</v>
      </c>
      <c r="M285">
        <v>46132.706064814818</v>
      </c>
      <c r="N285" s="2" t="str">
        <f>HYPERLINK(СторонТрансп[[#This Row],[RelativePath]])</f>
        <v>1 Въезд на базу\GA3948333_4_20260420T165644Z.jpg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s="11" t="s">
        <v>29096</v>
      </c>
      <c r="J286" s="11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s="11" t="s">
        <v>29093</v>
      </c>
      <c r="J287" s="11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0.4296875</v>
      </c>
      <c r="D288" s="6" t="s">
        <v>91</v>
      </c>
      <c r="E288" t="s">
        <v>25987</v>
      </c>
      <c r="I288" s="11" t="s">
        <v>29120</v>
      </c>
      <c r="J288" s="11" t="s">
        <v>12478</v>
      </c>
      <c r="K288" t="s">
        <v>29121</v>
      </c>
      <c r="L288" t="s">
        <v>29122</v>
      </c>
      <c r="M288">
        <v>46133.4296875</v>
      </c>
      <c r="N288" s="2" t="str">
        <f>HYPERLINK(СторонТрансп[[#This Row],[RelativePath]])</f>
        <v>1 Въезд на базу\GA3948333_4_20260421T101845Z.jpg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s="11" t="s">
        <v>29126</v>
      </c>
      <c r="J289" s="11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0.70908564814814812</v>
      </c>
      <c r="D290" s="6" t="s">
        <v>62</v>
      </c>
      <c r="E290" t="s">
        <v>25987</v>
      </c>
      <c r="I290" s="11" t="s">
        <v>29129</v>
      </c>
      <c r="J290" s="11" t="s">
        <v>12478</v>
      </c>
      <c r="K290" t="s">
        <v>29130</v>
      </c>
      <c r="L290" t="s">
        <v>29131</v>
      </c>
      <c r="M290">
        <v>46133.709085648145</v>
      </c>
      <c r="N290" s="2" t="str">
        <f>HYPERLINK(СторонТрансп[[#This Row],[RelativePath]])</f>
        <v>1 Въезд на базу\GA3948333_4_20260421T170105Z.jpg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s="11" t="s">
        <v>29129</v>
      </c>
      <c r="J291" s="1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s="11" t="s">
        <v>29123</v>
      </c>
      <c r="J292" s="11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s="11" t="s">
        <v>29117</v>
      </c>
      <c r="J293" s="11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s="11" t="s">
        <v>29120</v>
      </c>
      <c r="J294" s="11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0.59752314814814811</v>
      </c>
      <c r="D295" s="6" t="s">
        <v>62</v>
      </c>
      <c r="E295" t="s">
        <v>25987</v>
      </c>
      <c r="I295" s="11" t="s">
        <v>29171</v>
      </c>
      <c r="J295" s="11" t="s">
        <v>12478</v>
      </c>
      <c r="K295" t="s">
        <v>29172</v>
      </c>
      <c r="L295" t="s">
        <v>29173</v>
      </c>
      <c r="M295">
        <v>46134.59752314815</v>
      </c>
      <c r="N295" s="2" t="str">
        <f>HYPERLINK(СторонТрансп[[#This Row],[RelativePath]])</f>
        <v>1 Въезд на базу\GA3948333_4_20260422T142026Z.jpg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s="11" t="s">
        <v>29684</v>
      </c>
      <c r="J296" s="11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0.61104166666666671</v>
      </c>
      <c r="D297" s="6" t="s">
        <v>91</v>
      </c>
      <c r="E297" t="s">
        <v>25987</v>
      </c>
      <c r="I297" s="11" t="s">
        <v>29684</v>
      </c>
      <c r="J297" s="11" t="s">
        <v>12478</v>
      </c>
      <c r="K297" t="s">
        <v>29685</v>
      </c>
      <c r="L297" t="s">
        <v>29686</v>
      </c>
      <c r="M297">
        <v>46134.611041666663</v>
      </c>
      <c r="N297" s="2" t="str">
        <f>HYPERLINK(СторонТрансп[[#This Row],[RelativePath]])</f>
        <v>1 Въезд на базу\GA3948333_4_20260422T143954Z.jpg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s="11" t="s">
        <v>29171</v>
      </c>
      <c r="J298" s="11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0.70986111111111116</v>
      </c>
      <c r="D299" s="6" t="s">
        <v>62</v>
      </c>
      <c r="E299" t="s">
        <v>25987</v>
      </c>
      <c r="I299" s="11" t="s">
        <v>29177</v>
      </c>
      <c r="J299" s="11" t="s">
        <v>12478</v>
      </c>
      <c r="K299" t="s">
        <v>29178</v>
      </c>
      <c r="L299" t="s">
        <v>29179</v>
      </c>
      <c r="M299">
        <v>46134.709861111114</v>
      </c>
      <c r="N299" s="2" t="str">
        <f>HYPERLINK(СторонТрансп[[#This Row],[RelativePath]])</f>
        <v>1 Въезд на базу\GA3948333_4_20260422T170212Z.jpg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s="11" t="s">
        <v>29159</v>
      </c>
      <c r="J300" s="11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0.39370370370370372</v>
      </c>
      <c r="D301" s="6" t="s">
        <v>91</v>
      </c>
      <c r="E301" t="s">
        <v>25987</v>
      </c>
      <c r="I301" s="11" t="s">
        <v>29150</v>
      </c>
      <c r="J301" s="11" t="s">
        <v>12478</v>
      </c>
      <c r="K301" t="s">
        <v>29151</v>
      </c>
      <c r="L301" t="s">
        <v>29152</v>
      </c>
      <c r="M301">
        <v>46134.393703703703</v>
      </c>
      <c r="N301" s="2" t="str">
        <f>HYPERLINK(СторонТрансп[[#This Row],[RelativePath]])</f>
        <v>1 Въезд на базу\GA3948333_4_20260422T092656Z.jpg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s="11" t="s">
        <v>29183</v>
      </c>
      <c r="J302" s="11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s="11" t="s">
        <v>29180</v>
      </c>
      <c r="J303" s="11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s="11" t="s">
        <v>29177</v>
      </c>
      <c r="J304" s="11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s="11" t="s">
        <v>29156</v>
      </c>
      <c r="J305" s="11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s="11" t="s">
        <v>29147</v>
      </c>
      <c r="J306" s="11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s="11" t="s">
        <v>29138</v>
      </c>
      <c r="J307" s="11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s="11" t="s">
        <v>29135</v>
      </c>
      <c r="J308" s="11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s="11" t="s">
        <v>29153</v>
      </c>
      <c r="J309" s="11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s="11" t="s">
        <v>29681</v>
      </c>
      <c r="J310" s="11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s="11" t="s">
        <v>29150</v>
      </c>
      <c r="J311" s="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0.40591435185185187</v>
      </c>
      <c r="D312" s="6" t="s">
        <v>91</v>
      </c>
      <c r="E312" t="s">
        <v>25987</v>
      </c>
      <c r="I312" s="11" t="s">
        <v>30129</v>
      </c>
      <c r="J312" s="11" t="s">
        <v>12478</v>
      </c>
      <c r="K312" t="s">
        <v>30130</v>
      </c>
      <c r="L312" t="s">
        <v>30131</v>
      </c>
      <c r="M312">
        <v>46135.405914351853</v>
      </c>
      <c r="N312" s="2" t="str">
        <f>HYPERLINK(СторонТрансп[[#This Row],[RelativePath]])</f>
        <v>1 Въезд на базу\GA3948333_4_20260423T094431Z.jpg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s="11" t="s">
        <v>30138</v>
      </c>
      <c r="J313" s="11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0.70979166666666671</v>
      </c>
      <c r="D314" s="6" t="s">
        <v>62</v>
      </c>
      <c r="E314" t="s">
        <v>25987</v>
      </c>
      <c r="I314" s="11" t="s">
        <v>30138</v>
      </c>
      <c r="J314" s="11" t="s">
        <v>12478</v>
      </c>
      <c r="K314" t="s">
        <v>30139</v>
      </c>
      <c r="L314" t="s">
        <v>30140</v>
      </c>
      <c r="M314">
        <v>46135.709791666668</v>
      </c>
      <c r="N314" s="2" t="str">
        <f>HYPERLINK(СторонТрансп[[#This Row],[RelativePath]])</f>
        <v>1 Въезд на базу\GA3948333_4_20260423T170206Z.jpg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s="11" t="s">
        <v>30129</v>
      </c>
      <c r="J315" s="11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0.39923611111111112</v>
      </c>
      <c r="D316" s="6" t="s">
        <v>91</v>
      </c>
      <c r="E316" t="s">
        <v>25987</v>
      </c>
      <c r="I316" s="11" t="s">
        <v>30144</v>
      </c>
      <c r="J316" s="11" t="s">
        <v>12478</v>
      </c>
      <c r="K316" t="s">
        <v>30145</v>
      </c>
      <c r="L316" t="s">
        <v>30146</v>
      </c>
      <c r="M316">
        <v>46136.399236111109</v>
      </c>
      <c r="N316" s="2" t="str">
        <f>HYPERLINK(СторонТрансп[[#This Row],[RelativePath]])</f>
        <v>1 Въезд на базу\GA3948333_4_20260424T093454Z.jpg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s="11" t="s">
        <v>30147</v>
      </c>
      <c r="J317" s="11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0.75100694444444449</v>
      </c>
      <c r="D318" s="6" t="s">
        <v>62</v>
      </c>
      <c r="E318" t="s">
        <v>25987</v>
      </c>
      <c r="I318" s="11" t="s">
        <v>30150</v>
      </c>
      <c r="J318" s="11" t="s">
        <v>12478</v>
      </c>
      <c r="K318" t="s">
        <v>30151</v>
      </c>
      <c r="L318" t="s">
        <v>30152</v>
      </c>
      <c r="M318">
        <v>46136.751006944447</v>
      </c>
      <c r="N318" s="2" t="str">
        <f>HYPERLINK(СторонТрансп[[#This Row],[RelativePath]])</f>
        <v>1 Въезд на базу\GA3948333_4_20260424T180127Z.jpg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s="11" t="s">
        <v>30150</v>
      </c>
      <c r="J319" s="11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s="11" t="s">
        <v>30141</v>
      </c>
      <c r="J320" s="11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s="11" t="s">
        <v>30144</v>
      </c>
      <c r="J321" s="1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s="11" t="s">
        <v>30153</v>
      </c>
      <c r="J322" s="11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s="11" t="s">
        <v>30156</v>
      </c>
      <c r="J323" s="11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s="11" t="s">
        <v>30153</v>
      </c>
      <c r="J324" s="11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0.70686342592592588</v>
      </c>
      <c r="D325" s="6" t="s">
        <v>62</v>
      </c>
      <c r="E325" t="s">
        <v>25987</v>
      </c>
      <c r="I325" s="11" t="s">
        <v>30792</v>
      </c>
      <c r="J325" s="11" t="s">
        <v>12478</v>
      </c>
      <c r="K325" t="s">
        <v>30793</v>
      </c>
      <c r="L325" t="s">
        <v>30794</v>
      </c>
      <c r="N325" s="2" t="str">
        <f>HYPERLINK(СторонТрансп[[#This Row],[RelativePath]])</f>
        <v>1 Въезд на базу\GA3948333_4_20260427T165753Z.jpg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s="11" t="s">
        <v>30795</v>
      </c>
      <c r="J326" s="11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0.35903935185185187</v>
      </c>
      <c r="D327" s="6" t="s">
        <v>91</v>
      </c>
      <c r="E327" t="s">
        <v>25987</v>
      </c>
      <c r="I327" s="11" t="s">
        <v>30789</v>
      </c>
      <c r="J327" s="11" t="s">
        <v>12478</v>
      </c>
      <c r="K327" t="s">
        <v>30790</v>
      </c>
      <c r="L327" t="s">
        <v>30791</v>
      </c>
      <c r="N327" s="2" t="str">
        <f>HYPERLINK(СторонТрансп[[#This Row],[RelativePath]])</f>
        <v>1 Въезд на базу\GA3948333_4_20260427T083701Z.jpg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s="11" t="s">
        <v>30798</v>
      </c>
      <c r="J328" s="11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s="11" t="s">
        <v>30789</v>
      </c>
      <c r="J329" s="11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s="11" t="s">
        <v>30792</v>
      </c>
      <c r="J330" s="11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  <row r="331" spans="1:14" x14ac:dyDescent="0.25">
      <c r="A331" t="s">
        <v>14</v>
      </c>
      <c r="B331" s="3">
        <v>46140</v>
      </c>
      <c r="C331" s="5">
        <v>0.74917824074074069</v>
      </c>
      <c r="D331" s="6" t="s">
        <v>62</v>
      </c>
      <c r="E331" t="s">
        <v>25987</v>
      </c>
      <c r="I331" s="11" t="s">
        <v>31030</v>
      </c>
      <c r="J331" s="11" t="s">
        <v>12478</v>
      </c>
      <c r="K331" t="s">
        <v>31031</v>
      </c>
      <c r="L331" t="s">
        <v>31032</v>
      </c>
      <c r="N331" s="2" t="str">
        <f>HYPERLINK(СторонТрансп[[#This Row],[RelativePath]])</f>
        <v>1 Въезд на базу\GA3948333_4_20260428T175849Z.jpg</v>
      </c>
    </row>
    <row r="332" spans="1:14" x14ac:dyDescent="0.25">
      <c r="A332" t="s">
        <v>14</v>
      </c>
      <c r="B332" s="3">
        <v>46140</v>
      </c>
      <c r="C332" s="5">
        <v>0.74917824074074069</v>
      </c>
      <c r="D332" s="6" t="s">
        <v>62</v>
      </c>
      <c r="E332" t="s">
        <v>25987</v>
      </c>
      <c r="I332" s="11" t="s">
        <v>31030</v>
      </c>
      <c r="J332" s="11" t="s">
        <v>12478</v>
      </c>
      <c r="K332" t="s">
        <v>31031</v>
      </c>
      <c r="L332" t="s">
        <v>31032</v>
      </c>
      <c r="N332" s="2" t="str">
        <f>HYPERLINK(СторонТрансп[[#This Row],[RelativePath]])</f>
        <v>1 Въезд на базу\GA3948333_4_20260428T175849Z.jpg</v>
      </c>
    </row>
    <row r="333" spans="1:14" x14ac:dyDescent="0.25">
      <c r="A333" t="s">
        <v>14</v>
      </c>
      <c r="B333" s="3">
        <v>46140</v>
      </c>
      <c r="C333" s="5">
        <v>0.74881944444444448</v>
      </c>
      <c r="D333" s="6" t="s">
        <v>91</v>
      </c>
      <c r="E333" t="s">
        <v>25987</v>
      </c>
      <c r="H333" t="s">
        <v>2295</v>
      </c>
      <c r="I333" s="11" t="s">
        <v>31027</v>
      </c>
      <c r="J333" s="11" t="s">
        <v>12478</v>
      </c>
      <c r="K333" t="s">
        <v>31028</v>
      </c>
      <c r="L333" t="s">
        <v>31029</v>
      </c>
      <c r="N333" s="2" t="str">
        <f>HYPERLINK(СторонТрансп[[#This Row],[RelativePath]])</f>
        <v>1 Въезд на базу\GA3948333_4_20260428T175818Z.jpg</v>
      </c>
    </row>
    <row r="334" spans="1:14" x14ac:dyDescent="0.25">
      <c r="A334" t="s">
        <v>14</v>
      </c>
      <c r="B334" s="3">
        <v>46140</v>
      </c>
      <c r="C334" s="5">
        <v>0.74881944444444448</v>
      </c>
      <c r="D334" s="6" t="s">
        <v>91</v>
      </c>
      <c r="E334" t="s">
        <v>25987</v>
      </c>
      <c r="H334" t="s">
        <v>2295</v>
      </c>
      <c r="I334" s="11" t="s">
        <v>31027</v>
      </c>
      <c r="J334" s="11" t="s">
        <v>12478</v>
      </c>
      <c r="K334" t="s">
        <v>31028</v>
      </c>
      <c r="L334" t="s">
        <v>31029</v>
      </c>
      <c r="N334" s="2" t="str">
        <f>HYPERLINK(СторонТрансп[[#This Row],[RelativePath]])</f>
        <v>1 Въезд на базу\GA3948333_4_20260428T175818Z.jpg</v>
      </c>
    </row>
    <row r="335" spans="1:14" x14ac:dyDescent="0.25">
      <c r="A335" t="s">
        <v>15</v>
      </c>
      <c r="B335" s="3">
        <v>46141</v>
      </c>
      <c r="C335" s="5">
        <v>0.74211805555555554</v>
      </c>
      <c r="D335" s="6" t="s">
        <v>62</v>
      </c>
      <c r="E335" t="s">
        <v>30603</v>
      </c>
      <c r="I335" s="11" t="s">
        <v>31051</v>
      </c>
      <c r="J335" s="11" t="s">
        <v>12478</v>
      </c>
      <c r="K335" t="s">
        <v>31052</v>
      </c>
      <c r="L335" t="s">
        <v>31053</v>
      </c>
      <c r="N335" s="2" t="str">
        <f>HYPERLINK(СторонТрансп[[#This Row],[RelativePath]])</f>
        <v>1 Въезд на базу\GA3948333_4_20260429T174839Z.jpg</v>
      </c>
    </row>
    <row r="336" spans="1:14" x14ac:dyDescent="0.25">
      <c r="A336" t="s">
        <v>15</v>
      </c>
      <c r="B336" s="3">
        <v>46141</v>
      </c>
      <c r="C336" s="5">
        <v>0.73903935185185188</v>
      </c>
      <c r="D336" s="6" t="s">
        <v>64</v>
      </c>
      <c r="E336" t="s">
        <v>30603</v>
      </c>
      <c r="I336" s="11" t="s">
        <v>31045</v>
      </c>
      <c r="J336" s="11" t="s">
        <v>12478</v>
      </c>
      <c r="K336" t="s">
        <v>31046</v>
      </c>
      <c r="L336" t="s">
        <v>31047</v>
      </c>
      <c r="N336" s="2" t="str">
        <f>HYPERLINK(СторонТрансп[[#This Row],[RelativePath]])</f>
        <v>1 Въезд на базу\GA3948333_4_20260429T174413Z.jpg</v>
      </c>
    </row>
    <row r="337" spans="1:14" x14ac:dyDescent="0.25">
      <c r="A337" t="s">
        <v>16</v>
      </c>
      <c r="B337" s="3">
        <v>46142</v>
      </c>
      <c r="C337" s="5">
        <v>0.39120370370370372</v>
      </c>
      <c r="D337" s="6" t="s">
        <v>91</v>
      </c>
      <c r="E337" t="s">
        <v>25987</v>
      </c>
      <c r="I337" s="11" t="s">
        <v>31493</v>
      </c>
      <c r="J337" s="11" t="s">
        <v>12478</v>
      </c>
      <c r="K337" t="s">
        <v>31494</v>
      </c>
      <c r="L337" t="s">
        <v>31495</v>
      </c>
      <c r="N337" s="2" t="str">
        <f>HYPERLINK(СторонТрансп[[#This Row],[RelativePath]])</f>
        <v>1 Въезд на базу\GA3948333_4_20260430T092320Z.jpg</v>
      </c>
    </row>
    <row r="338" spans="1:14" x14ac:dyDescent="0.25">
      <c r="A338" t="s">
        <v>16</v>
      </c>
      <c r="B338" s="3">
        <v>46142</v>
      </c>
      <c r="C338" s="5">
        <v>0.64785879629629628</v>
      </c>
      <c r="D338" s="6" t="s">
        <v>62</v>
      </c>
      <c r="E338" t="s">
        <v>25987</v>
      </c>
      <c r="I338" s="11" t="s">
        <v>31511</v>
      </c>
      <c r="J338" s="11" t="s">
        <v>12478</v>
      </c>
      <c r="K338" t="s">
        <v>31512</v>
      </c>
      <c r="L338" t="s">
        <v>31513</v>
      </c>
      <c r="N338" s="2" t="str">
        <f>HYPERLINK(СторонТрансп[[#This Row],[RelativePath]])</f>
        <v>1 Въезд на базу\GA3948333_4_20260430T153255Z.jpg</v>
      </c>
    </row>
    <row r="339" spans="1:14" x14ac:dyDescent="0.25">
      <c r="A339" t="s">
        <v>16</v>
      </c>
      <c r="B339" s="3">
        <v>46142</v>
      </c>
      <c r="C339" s="5">
        <v>0.64785879629629628</v>
      </c>
      <c r="D339" s="6" t="s">
        <v>62</v>
      </c>
      <c r="E339" t="s">
        <v>25987</v>
      </c>
      <c r="I339" s="11" t="s">
        <v>31511</v>
      </c>
      <c r="J339" s="11" t="s">
        <v>12478</v>
      </c>
      <c r="K339" t="s">
        <v>31512</v>
      </c>
      <c r="L339" t="s">
        <v>31513</v>
      </c>
      <c r="N339" s="2" t="str">
        <f>HYPERLINK(СторонТрансп[[#This Row],[RelativePath]])</f>
        <v>1 Въезд на базу\GA3948333_4_20260430T153255Z.jpg</v>
      </c>
    </row>
    <row r="340" spans="1:14" x14ac:dyDescent="0.25">
      <c r="A340" t="s">
        <v>16</v>
      </c>
      <c r="B340" s="3">
        <v>46142</v>
      </c>
      <c r="C340" s="5">
        <v>0.53509259259259256</v>
      </c>
      <c r="D340" s="6" t="s">
        <v>62</v>
      </c>
      <c r="E340" t="s">
        <v>3268</v>
      </c>
      <c r="I340" s="11" t="s">
        <v>31508</v>
      </c>
      <c r="J340" s="11" t="s">
        <v>12478</v>
      </c>
      <c r="K340" t="s">
        <v>31509</v>
      </c>
      <c r="L340" t="s">
        <v>31510</v>
      </c>
      <c r="N340" s="2" t="str">
        <f>HYPERLINK(СторонТрансп[[#This Row],[RelativePath]])</f>
        <v>1 Въезд на базу\GA3948333_4_20260430T125032Z.jpg</v>
      </c>
    </row>
    <row r="341" spans="1:14" x14ac:dyDescent="0.25">
      <c r="A341" t="s">
        <v>16</v>
      </c>
      <c r="B341" s="3">
        <v>46142</v>
      </c>
      <c r="C341" s="5">
        <v>0.42916666666666664</v>
      </c>
      <c r="D341" s="6" t="s">
        <v>62</v>
      </c>
      <c r="E341" t="s">
        <v>25987</v>
      </c>
      <c r="I341" s="11" t="s">
        <v>31499</v>
      </c>
      <c r="J341" s="11" t="s">
        <v>12478</v>
      </c>
      <c r="K341" t="s">
        <v>31500</v>
      </c>
      <c r="L341" t="s">
        <v>31501</v>
      </c>
      <c r="N341" s="2" t="str">
        <f>HYPERLINK(СторонТрансп[[#This Row],[RelativePath]])</f>
        <v>1 Въезд на базу\GA3948333_4_20260430T101800Z.jpg</v>
      </c>
    </row>
    <row r="342" spans="1:14" x14ac:dyDescent="0.25">
      <c r="A342" t="s">
        <v>16</v>
      </c>
      <c r="B342" s="3">
        <v>46142</v>
      </c>
      <c r="C342" s="5">
        <v>0.75182870370370369</v>
      </c>
      <c r="D342" s="6" t="s">
        <v>85</v>
      </c>
      <c r="E342" t="s">
        <v>31664</v>
      </c>
      <c r="F342" t="s">
        <v>31665</v>
      </c>
      <c r="I342" s="11" t="s">
        <v>31517</v>
      </c>
      <c r="J342" s="11" t="s">
        <v>12478</v>
      </c>
      <c r="K342" t="s">
        <v>31518</v>
      </c>
      <c r="L342" t="s">
        <v>31519</v>
      </c>
      <c r="N342" s="2" t="str">
        <f>HYPERLINK(СторонТрансп[[#This Row],[RelativePath]])</f>
        <v>1 Въезд на базу\GA3948333_4_20260430T180238Z.jpg</v>
      </c>
    </row>
    <row r="343" spans="1:14" x14ac:dyDescent="0.25">
      <c r="A343" t="s">
        <v>16</v>
      </c>
      <c r="B343" s="3">
        <v>46142</v>
      </c>
      <c r="C343" s="5">
        <v>0.43414351851851851</v>
      </c>
      <c r="D343" s="6" t="s">
        <v>91</v>
      </c>
      <c r="E343" t="s">
        <v>25987</v>
      </c>
      <c r="I343" s="11" t="s">
        <v>31502</v>
      </c>
      <c r="J343" s="11" t="s">
        <v>12478</v>
      </c>
      <c r="K343" t="s">
        <v>31503</v>
      </c>
      <c r="L343" t="s">
        <v>31504</v>
      </c>
      <c r="N343" s="2" t="str">
        <f>HYPERLINK(СторонТрансп[[#This Row],[RelativePath]])</f>
        <v>1 Въезд на базу\GA3948333_4_20260430T102510Z.jpg</v>
      </c>
    </row>
    <row r="344" spans="1:14" x14ac:dyDescent="0.25">
      <c r="A344" t="s">
        <v>16</v>
      </c>
      <c r="B344" s="3">
        <v>46142</v>
      </c>
      <c r="C344" s="5">
        <v>0.7324074074074074</v>
      </c>
      <c r="D344" s="6" t="s">
        <v>91</v>
      </c>
      <c r="E344" t="s">
        <v>31664</v>
      </c>
      <c r="F344" t="s">
        <v>51</v>
      </c>
      <c r="I344" s="11" t="s">
        <v>31514</v>
      </c>
      <c r="J344" s="11" t="s">
        <v>12478</v>
      </c>
      <c r="K344" t="s">
        <v>31515</v>
      </c>
      <c r="L344" t="s">
        <v>31516</v>
      </c>
      <c r="N344" s="2" t="str">
        <f>HYPERLINK(СторонТрансп[[#This Row],[RelativePath]])</f>
        <v>1 Въезд на базу\GA3948333_4_20260430T173440Z.jpg</v>
      </c>
    </row>
    <row r="345" spans="1:14" x14ac:dyDescent="0.25">
      <c r="A345" t="s">
        <v>16</v>
      </c>
      <c r="B345" s="3">
        <v>46142</v>
      </c>
      <c r="C345" s="5">
        <v>0.46494212962962961</v>
      </c>
      <c r="D345" s="6" t="s">
        <v>62</v>
      </c>
      <c r="E345" t="s">
        <v>31007</v>
      </c>
      <c r="F345" t="s">
        <v>31008</v>
      </c>
      <c r="I345" s="11" t="s">
        <v>31505</v>
      </c>
      <c r="J345" s="11" t="s">
        <v>12478</v>
      </c>
      <c r="K345" t="s">
        <v>31506</v>
      </c>
      <c r="L345" t="s">
        <v>31507</v>
      </c>
      <c r="N345" s="2" t="str">
        <f>HYPERLINK(СторонТрансп[[#This Row],[RelativePath]])</f>
        <v>1 Въезд на базу\GA3948333_4_20260430T110931Z.jpg</v>
      </c>
    </row>
    <row r="346" spans="1:14" x14ac:dyDescent="0.25">
      <c r="A346" t="s">
        <v>16</v>
      </c>
      <c r="B346" s="3">
        <v>46142</v>
      </c>
      <c r="C346" s="5">
        <v>0.39556712962962964</v>
      </c>
      <c r="D346" s="6" t="s">
        <v>91</v>
      </c>
      <c r="E346" t="s">
        <v>3268</v>
      </c>
      <c r="I346" s="11" t="s">
        <v>31496</v>
      </c>
      <c r="J346" s="11" t="s">
        <v>12478</v>
      </c>
      <c r="K346" t="s">
        <v>31497</v>
      </c>
      <c r="L346" t="s">
        <v>31498</v>
      </c>
      <c r="N346" s="2" t="str">
        <f>HYPERLINK(СторонТрансп[[#This Row],[RelativePath]])</f>
        <v>1 Въезд на базу\GA3948333_4_20260430T092937Z.jpg</v>
      </c>
    </row>
    <row r="347" spans="1:14" x14ac:dyDescent="0.25">
      <c r="A347" t="s">
        <v>16</v>
      </c>
      <c r="B347" s="3">
        <v>46142</v>
      </c>
      <c r="C347" s="5">
        <v>0.39120370370370372</v>
      </c>
      <c r="D347" s="6" t="s">
        <v>91</v>
      </c>
      <c r="E347" t="s">
        <v>25987</v>
      </c>
      <c r="I347" s="11" t="s">
        <v>31493</v>
      </c>
      <c r="J347" s="11" t="s">
        <v>12478</v>
      </c>
      <c r="K347" t="s">
        <v>31494</v>
      </c>
      <c r="L347" t="s">
        <v>31495</v>
      </c>
      <c r="N347" s="2" t="str">
        <f>HYPERLINK(СторонТрансп[[#This Row],[RelativePath]])</f>
        <v>1 Въезд на базу\GA3948333_4_20260430T092320Z.jpg</v>
      </c>
    </row>
    <row r="348" spans="1:14" x14ac:dyDescent="0.25">
      <c r="A348" t="s">
        <v>16</v>
      </c>
      <c r="B348" s="3">
        <v>46142</v>
      </c>
      <c r="C348" s="5">
        <v>0.43414351851851851</v>
      </c>
      <c r="D348" s="6" t="s">
        <v>91</v>
      </c>
      <c r="E348" t="s">
        <v>25987</v>
      </c>
      <c r="I348" s="11" t="s">
        <v>31502</v>
      </c>
      <c r="J348" s="11" t="s">
        <v>12478</v>
      </c>
      <c r="K348" t="s">
        <v>31503</v>
      </c>
      <c r="L348" t="s">
        <v>31504</v>
      </c>
      <c r="N348" s="2" t="str">
        <f>HYPERLINK(СторонТрансп[[#This Row],[RelativePath]])</f>
        <v>1 Въезд на базу\GA3948333_4_20260430T102510Z.jpg</v>
      </c>
    </row>
    <row r="349" spans="1:14" x14ac:dyDescent="0.25">
      <c r="A349" t="s">
        <v>16</v>
      </c>
      <c r="B349" s="3">
        <v>46142</v>
      </c>
      <c r="C349" s="5">
        <v>0.42916666666666664</v>
      </c>
      <c r="D349" s="6" t="s">
        <v>62</v>
      </c>
      <c r="E349" t="s">
        <v>25987</v>
      </c>
      <c r="I349" s="11" t="s">
        <v>31499</v>
      </c>
      <c r="J349" s="11" t="s">
        <v>12478</v>
      </c>
      <c r="K349" t="s">
        <v>31500</v>
      </c>
      <c r="L349" t="s">
        <v>31501</v>
      </c>
      <c r="N349" s="2" t="str">
        <f>HYPERLINK(СторонТрансп[[#This Row],[RelativePath]])</f>
        <v>1 Въезд на базу\GA3948333_4_20260430T101800Z.jpg</v>
      </c>
    </row>
    <row r="350" spans="1:14" x14ac:dyDescent="0.25">
      <c r="A350" t="s">
        <v>22</v>
      </c>
      <c r="B350" s="3">
        <v>46145</v>
      </c>
      <c r="C350" s="5">
        <v>0.67887731481481484</v>
      </c>
      <c r="D350" s="6" t="s">
        <v>85</v>
      </c>
      <c r="E350" t="s">
        <v>32060</v>
      </c>
      <c r="F350" t="s">
        <v>58</v>
      </c>
      <c r="I350" s="11" t="s">
        <v>31838</v>
      </c>
      <c r="J350" s="11" t="s">
        <v>12478</v>
      </c>
      <c r="K350" t="s">
        <v>31839</v>
      </c>
      <c r="L350" t="s">
        <v>31840</v>
      </c>
      <c r="N350" s="2" t="str">
        <f>HYPERLINK(СторонТрансп[[#This Row],[RelativePath]])</f>
        <v>1 Въезд на базу\GA3948333_4_20260503T161735Z.jpg</v>
      </c>
    </row>
    <row r="351" spans="1:14" x14ac:dyDescent="0.25">
      <c r="A351" t="s">
        <v>22</v>
      </c>
      <c r="B351" s="3">
        <v>46145</v>
      </c>
      <c r="C351" s="5">
        <v>0.62832175925925926</v>
      </c>
      <c r="D351" s="6" t="s">
        <v>64</v>
      </c>
      <c r="E351" t="s">
        <v>32060</v>
      </c>
      <c r="I351" s="11" t="s">
        <v>31835</v>
      </c>
      <c r="J351" s="11" t="s">
        <v>12478</v>
      </c>
      <c r="K351" t="s">
        <v>31836</v>
      </c>
      <c r="L351" t="s">
        <v>31837</v>
      </c>
      <c r="N351" s="2" t="str">
        <f>HYPERLINK(СторонТрансп[[#This Row],[RelativePath]])</f>
        <v>1 Въезд на базу\GA3948333_4_20260503T150447Z.jpg</v>
      </c>
    </row>
    <row r="352" spans="1:14" x14ac:dyDescent="0.25">
      <c r="A352" t="s">
        <v>13</v>
      </c>
      <c r="B352" s="3">
        <v>46146</v>
      </c>
      <c r="C352" s="5">
        <v>0.70098379629629626</v>
      </c>
      <c r="D352" s="6" t="s">
        <v>62</v>
      </c>
      <c r="E352" t="s">
        <v>25987</v>
      </c>
      <c r="I352" s="11" t="s">
        <v>32110</v>
      </c>
      <c r="J352" s="11" t="s">
        <v>12478</v>
      </c>
      <c r="K352" t="s">
        <v>32111</v>
      </c>
      <c r="L352" t="s">
        <v>32112</v>
      </c>
      <c r="N352" s="2" t="str">
        <f>HYPERLINK(СторонТрансп[[#This Row],[RelativePath]])</f>
        <v>1 Въезд на базу\GA3948333_4_20260504T164925Z.jpg</v>
      </c>
    </row>
    <row r="353" spans="1:14" x14ac:dyDescent="0.25">
      <c r="A353" t="s">
        <v>13</v>
      </c>
      <c r="B353" s="3">
        <v>46146</v>
      </c>
      <c r="C353" s="5">
        <v>0.62990740740740736</v>
      </c>
      <c r="D353" s="6" t="s">
        <v>91</v>
      </c>
      <c r="E353" t="s">
        <v>25987</v>
      </c>
      <c r="I353" s="11" t="s">
        <v>32104</v>
      </c>
      <c r="J353" s="11" t="s">
        <v>12478</v>
      </c>
      <c r="K353" t="s">
        <v>32105</v>
      </c>
      <c r="L353" t="s">
        <v>32106</v>
      </c>
      <c r="N353" s="2" t="str">
        <f>HYPERLINK(СторонТрансп[[#This Row],[RelativePath]])</f>
        <v>1 Въезд на базу\GA3948333_4_20260504T150704Z.jpg</v>
      </c>
    </row>
    <row r="354" spans="1:14" x14ac:dyDescent="0.25">
      <c r="A354" t="s">
        <v>13</v>
      </c>
      <c r="B354" s="3">
        <v>46146</v>
      </c>
      <c r="C354" s="5">
        <v>0.62984953703703705</v>
      </c>
      <c r="D354" s="6" t="s">
        <v>85</v>
      </c>
      <c r="E354" t="s">
        <v>25987</v>
      </c>
      <c r="I354" s="11" t="s">
        <v>32101</v>
      </c>
      <c r="J354" s="11" t="s">
        <v>12478</v>
      </c>
      <c r="K354" t="s">
        <v>32102</v>
      </c>
      <c r="L354" t="s">
        <v>32103</v>
      </c>
      <c r="N354" s="2" t="str">
        <f>HYPERLINK(СторонТрансп[[#This Row],[RelativePath]])</f>
        <v>1 Въезд на базу\GA3948333_4_20260504T150659Z.jpg</v>
      </c>
    </row>
    <row r="355" spans="1:14" x14ac:dyDescent="0.25">
      <c r="A355" t="s">
        <v>13</v>
      </c>
      <c r="B355" s="3">
        <v>46146</v>
      </c>
      <c r="C355" s="5">
        <v>0.62984953703703705</v>
      </c>
      <c r="D355" s="6" t="s">
        <v>85</v>
      </c>
      <c r="E355" t="s">
        <v>25987</v>
      </c>
      <c r="I355" s="11" t="s">
        <v>32101</v>
      </c>
      <c r="J355" s="11" t="s">
        <v>12478</v>
      </c>
      <c r="K355" t="s">
        <v>32102</v>
      </c>
      <c r="L355" t="s">
        <v>32103</v>
      </c>
      <c r="N355" s="2" t="str">
        <f>HYPERLINK(СторонТрансп[[#This Row],[RelativePath]])</f>
        <v>1 Въезд на базу\GA3948333_4_20260504T150659Z.jpg</v>
      </c>
    </row>
    <row r="356" spans="1:14" x14ac:dyDescent="0.25">
      <c r="A356" t="s">
        <v>13</v>
      </c>
      <c r="B356" s="3">
        <v>46146</v>
      </c>
      <c r="C356" s="5">
        <v>0.62990740740740736</v>
      </c>
      <c r="D356" s="6" t="s">
        <v>91</v>
      </c>
      <c r="E356" t="s">
        <v>25987</v>
      </c>
      <c r="I356" s="11" t="s">
        <v>32104</v>
      </c>
      <c r="J356" s="11" t="s">
        <v>12478</v>
      </c>
      <c r="K356" t="s">
        <v>32105</v>
      </c>
      <c r="L356" t="s">
        <v>32106</v>
      </c>
      <c r="N356" s="2" t="str">
        <f>HYPERLINK(СторонТрансп[[#This Row],[RelativePath]])</f>
        <v>1 Въезд на базу\GA3948333_4_20260504T150704Z.jpg</v>
      </c>
    </row>
    <row r="357" spans="1:14" x14ac:dyDescent="0.25">
      <c r="A357" t="s">
        <v>13</v>
      </c>
      <c r="B357" s="3">
        <v>46146</v>
      </c>
      <c r="C357" s="5">
        <v>0.70098379629629626</v>
      </c>
      <c r="D357" s="6" t="s">
        <v>62</v>
      </c>
      <c r="E357" t="s">
        <v>25987</v>
      </c>
      <c r="I357" s="11" t="s">
        <v>32110</v>
      </c>
      <c r="J357" s="11" t="s">
        <v>12478</v>
      </c>
      <c r="K357" t="s">
        <v>32111</v>
      </c>
      <c r="L357" t="s">
        <v>32112</v>
      </c>
      <c r="N357" s="2" t="str">
        <f>HYPERLINK(СторонТрансп[[#This Row],[RelativePath]])</f>
        <v>1 Въезд на базу\GA3948333_4_20260504T164925Z.jpg</v>
      </c>
    </row>
    <row r="358" spans="1:14" x14ac:dyDescent="0.25">
      <c r="A358" t="s">
        <v>13</v>
      </c>
      <c r="B358" s="3">
        <v>46146</v>
      </c>
      <c r="C358" s="5">
        <v>0.39318287037037036</v>
      </c>
      <c r="D358" s="6" t="s">
        <v>91</v>
      </c>
      <c r="E358" t="s">
        <v>25987</v>
      </c>
      <c r="I358" s="11" t="s">
        <v>31841</v>
      </c>
      <c r="J358" s="11" t="s">
        <v>12478</v>
      </c>
      <c r="K358" t="s">
        <v>31842</v>
      </c>
      <c r="L358" t="s">
        <v>31843</v>
      </c>
      <c r="N358" s="2" t="str">
        <f>HYPERLINK(СторонТрансп[[#This Row],[RelativePath]])</f>
        <v>1 Въезд на базу\GA3948333_4_20260504T092611Z.jpg</v>
      </c>
    </row>
    <row r="359" spans="1:14" x14ac:dyDescent="0.25">
      <c r="A359" t="s">
        <v>13</v>
      </c>
      <c r="B359" s="3">
        <v>46146</v>
      </c>
      <c r="C359" s="5">
        <v>0.63565972222222222</v>
      </c>
      <c r="D359" s="6" t="s">
        <v>62</v>
      </c>
      <c r="E359" t="s">
        <v>3268</v>
      </c>
      <c r="I359" s="11" t="s">
        <v>32107</v>
      </c>
      <c r="J359" s="11" t="s">
        <v>12478</v>
      </c>
      <c r="K359" t="s">
        <v>32108</v>
      </c>
      <c r="L359" t="s">
        <v>32109</v>
      </c>
      <c r="N359" s="2" t="str">
        <f>HYPERLINK(СторонТрансп[[#This Row],[RelativePath]])</f>
        <v>1 Въезд на базу\GA3948333_4_20260504T151521Z.jpg</v>
      </c>
    </row>
    <row r="360" spans="1:14" x14ac:dyDescent="0.25">
      <c r="A360" t="s">
        <v>13</v>
      </c>
      <c r="B360" s="3">
        <v>46146</v>
      </c>
      <c r="C360" s="5">
        <v>0.61156250000000001</v>
      </c>
      <c r="D360" s="6" t="s">
        <v>62</v>
      </c>
      <c r="E360" t="s">
        <v>25987</v>
      </c>
      <c r="I360" s="11" t="s">
        <v>32713</v>
      </c>
      <c r="J360" s="11" t="s">
        <v>12478</v>
      </c>
      <c r="K360" t="s">
        <v>32714</v>
      </c>
      <c r="L360" t="s">
        <v>32715</v>
      </c>
      <c r="N360" s="2" t="str">
        <f>HYPERLINK(СторонТрансп[[#This Row],[RelativePath]])</f>
        <v>1 Въезд на базу\GA3948333_4_20260504T144039Z.jpg</v>
      </c>
    </row>
    <row r="361" spans="1:14" x14ac:dyDescent="0.25">
      <c r="A361" t="s">
        <v>13</v>
      </c>
      <c r="B361" s="3">
        <v>46146</v>
      </c>
      <c r="C361" s="5">
        <v>0.48964120370370373</v>
      </c>
      <c r="D361" s="6" t="s">
        <v>91</v>
      </c>
      <c r="E361" t="s">
        <v>3268</v>
      </c>
      <c r="I361" s="11" t="s">
        <v>31844</v>
      </c>
      <c r="J361" s="11" t="s">
        <v>12478</v>
      </c>
      <c r="K361" t="s">
        <v>31845</v>
      </c>
      <c r="L361" t="s">
        <v>31846</v>
      </c>
      <c r="N361" s="2" t="str">
        <f>HYPERLINK(СторонТрансп[[#This Row],[RelativePath]])</f>
        <v>1 Въезд на базу\GA3948333_4_20260504T114505Z.jpg</v>
      </c>
    </row>
    <row r="362" spans="1:14" x14ac:dyDescent="0.25">
      <c r="A362" t="s">
        <v>13</v>
      </c>
      <c r="B362" s="3">
        <v>46146</v>
      </c>
      <c r="C362" s="5">
        <v>0.62569444444444444</v>
      </c>
      <c r="D362" s="6" t="s">
        <v>64</v>
      </c>
      <c r="E362" t="s">
        <v>25987</v>
      </c>
      <c r="I362" s="11" t="s">
        <v>32098</v>
      </c>
      <c r="J362" s="11" t="s">
        <v>12478</v>
      </c>
      <c r="K362" t="s">
        <v>32099</v>
      </c>
      <c r="L362" t="s">
        <v>32100</v>
      </c>
      <c r="N362" s="2" t="str">
        <f>HYPERLINK(СторонТрансп[[#This Row],[RelativePath]])</f>
        <v>1 Въезд на базу\GA3948333_4_20260504T150100Z.jpg</v>
      </c>
    </row>
    <row r="363" spans="1:14" x14ac:dyDescent="0.25">
      <c r="A363" t="s">
        <v>13</v>
      </c>
      <c r="B363" s="3">
        <v>46146</v>
      </c>
      <c r="C363" s="5">
        <v>0.39318287037037036</v>
      </c>
      <c r="D363" s="6" t="s">
        <v>91</v>
      </c>
      <c r="E363" t="s">
        <v>25987</v>
      </c>
      <c r="I363" s="11" t="s">
        <v>31841</v>
      </c>
      <c r="J363" s="11" t="s">
        <v>12478</v>
      </c>
      <c r="K363" t="s">
        <v>31842</v>
      </c>
      <c r="L363" t="s">
        <v>31843</v>
      </c>
      <c r="N363" s="2" t="str">
        <f>HYPERLINK(СторонТрансп[[#This Row],[RelativePath]])</f>
        <v>1 Въезд на базу\GA3948333_4_20260504T092611Z.jpg</v>
      </c>
    </row>
    <row r="364" spans="1:14" x14ac:dyDescent="0.25">
      <c r="A364" t="s">
        <v>13</v>
      </c>
      <c r="B364" s="3">
        <v>46146</v>
      </c>
      <c r="C364" s="5">
        <v>0.62569444444444444</v>
      </c>
      <c r="D364" s="6" t="s">
        <v>64</v>
      </c>
      <c r="E364" t="s">
        <v>25987</v>
      </c>
      <c r="I364" s="11" t="s">
        <v>32098</v>
      </c>
      <c r="J364" s="11" t="s">
        <v>12478</v>
      </c>
      <c r="K364" t="s">
        <v>32099</v>
      </c>
      <c r="L364" t="s">
        <v>32100</v>
      </c>
      <c r="N364" s="2" t="str">
        <f>HYPERLINK(СторонТрансп[[#This Row],[RelativePath]])</f>
        <v>1 Въезд на базу\GA3948333_4_20260504T150100Z.jpg</v>
      </c>
    </row>
    <row r="365" spans="1:14" x14ac:dyDescent="0.25">
      <c r="A365" t="s">
        <v>13</v>
      </c>
      <c r="B365" s="3">
        <v>46146</v>
      </c>
      <c r="C365" s="5">
        <v>0.61156250000000001</v>
      </c>
      <c r="D365" s="6" t="s">
        <v>62</v>
      </c>
      <c r="E365" t="s">
        <v>25987</v>
      </c>
      <c r="I365" s="11" t="s">
        <v>32713</v>
      </c>
      <c r="J365" s="11" t="s">
        <v>12478</v>
      </c>
      <c r="K365" t="s">
        <v>32714</v>
      </c>
      <c r="L365" t="s">
        <v>32715</v>
      </c>
      <c r="N365" s="2" t="str">
        <f>HYPERLINK(СторонТрансп[[#This Row],[RelativePath]])</f>
        <v>1 Въезд на базу\GA3948333_4_20260504T144039Z.jpg</v>
      </c>
    </row>
    <row r="366" spans="1:14" x14ac:dyDescent="0.25">
      <c r="A366" t="s">
        <v>14</v>
      </c>
      <c r="B366" s="3">
        <v>46147</v>
      </c>
      <c r="C366" s="5">
        <v>0.70321759259259264</v>
      </c>
      <c r="D366" s="6" t="s">
        <v>62</v>
      </c>
      <c r="E366" t="s">
        <v>25987</v>
      </c>
      <c r="I366" s="11" t="s">
        <v>32125</v>
      </c>
      <c r="J366" s="11" t="s">
        <v>12478</v>
      </c>
      <c r="K366" t="s">
        <v>32126</v>
      </c>
      <c r="L366" t="s">
        <v>32127</v>
      </c>
      <c r="N366" s="2" t="str">
        <f>HYPERLINK(СторонТрансп[[#This Row],[RelativePath]])</f>
        <v>1 Въезд на базу\GA3948333_4_20260505T165238Z.jpg</v>
      </c>
    </row>
    <row r="367" spans="1:14" x14ac:dyDescent="0.25">
      <c r="A367" t="s">
        <v>14</v>
      </c>
      <c r="B367" s="3">
        <v>46147</v>
      </c>
      <c r="C367" s="5">
        <v>0.70321759259259264</v>
      </c>
      <c r="D367" s="6" t="s">
        <v>62</v>
      </c>
      <c r="E367" t="s">
        <v>25987</v>
      </c>
      <c r="I367" s="11" t="s">
        <v>32125</v>
      </c>
      <c r="J367" s="11" t="s">
        <v>12478</v>
      </c>
      <c r="K367" t="s">
        <v>32126</v>
      </c>
      <c r="L367" t="s">
        <v>32127</v>
      </c>
      <c r="N367" s="2" t="str">
        <f>HYPERLINK(СторонТрансп[[#This Row],[RelativePath]])</f>
        <v>1 Въезд на базу\GA3948333_4_20260505T165238Z.jpg</v>
      </c>
    </row>
    <row r="368" spans="1:14" x14ac:dyDescent="0.25">
      <c r="A368" t="s">
        <v>14</v>
      </c>
      <c r="B368" s="3">
        <v>46147</v>
      </c>
      <c r="C368" s="5">
        <v>0.46107638888888891</v>
      </c>
      <c r="D368" s="6" t="s">
        <v>91</v>
      </c>
      <c r="E368" t="s">
        <v>25987</v>
      </c>
      <c r="I368" s="11" t="s">
        <v>32113</v>
      </c>
      <c r="J368" s="11" t="s">
        <v>12478</v>
      </c>
      <c r="K368" t="s">
        <v>32114</v>
      </c>
      <c r="L368" t="s">
        <v>32115</v>
      </c>
      <c r="N368" s="2" t="str">
        <f>HYPERLINK(СторонТрансп[[#This Row],[RelativePath]])</f>
        <v>1 Въезд на базу\GA3948333_4_20260505T110357Z.jpg</v>
      </c>
    </row>
    <row r="369" spans="1:14" x14ac:dyDescent="0.25">
      <c r="A369" t="s">
        <v>14</v>
      </c>
      <c r="B369" s="3">
        <v>46147</v>
      </c>
      <c r="C369" s="5">
        <v>0.85508101851851848</v>
      </c>
      <c r="D369" s="6" t="s">
        <v>64</v>
      </c>
      <c r="E369" t="s">
        <v>31007</v>
      </c>
      <c r="F369" t="s">
        <v>51</v>
      </c>
      <c r="I369" s="11" t="s">
        <v>32128</v>
      </c>
      <c r="J369" s="11" t="s">
        <v>12478</v>
      </c>
      <c r="K369" t="s">
        <v>32129</v>
      </c>
      <c r="L369" t="s">
        <v>32130</v>
      </c>
      <c r="N369" s="2" t="str">
        <f>HYPERLINK(СторонТрансп[[#This Row],[RelativePath]])</f>
        <v>1 Въезд на базу\GA3948333_4_20260505T203119Z.jpg</v>
      </c>
    </row>
    <row r="370" spans="1:14" x14ac:dyDescent="0.25">
      <c r="A370" t="s">
        <v>14</v>
      </c>
      <c r="B370" s="3">
        <v>46147</v>
      </c>
      <c r="C370" s="5">
        <v>0.46107638888888891</v>
      </c>
      <c r="D370" s="6" t="s">
        <v>91</v>
      </c>
      <c r="E370" t="s">
        <v>25987</v>
      </c>
      <c r="I370" s="11" t="s">
        <v>32113</v>
      </c>
      <c r="J370" s="11" t="s">
        <v>12478</v>
      </c>
      <c r="K370" t="s">
        <v>32114</v>
      </c>
      <c r="L370" t="s">
        <v>32115</v>
      </c>
      <c r="N370" s="2" t="str">
        <f>HYPERLINK(СторонТрансп[[#This Row],[RelativePath]])</f>
        <v>1 Въезд на базу\GA3948333_4_20260505T110357Z.jpg</v>
      </c>
    </row>
    <row r="371" spans="1:14" x14ac:dyDescent="0.25">
      <c r="A371" t="s">
        <v>14</v>
      </c>
      <c r="B371" s="3">
        <v>46147</v>
      </c>
      <c r="C371" s="5">
        <v>0.49959490740740742</v>
      </c>
      <c r="D371" s="6" t="s">
        <v>91</v>
      </c>
      <c r="E371" t="s">
        <v>31007</v>
      </c>
      <c r="F371" t="s">
        <v>32716</v>
      </c>
      <c r="I371" s="11" t="s">
        <v>32116</v>
      </c>
      <c r="J371" s="11" t="s">
        <v>12478</v>
      </c>
      <c r="K371" t="s">
        <v>32117</v>
      </c>
      <c r="L371" t="s">
        <v>32118</v>
      </c>
      <c r="N371" s="2" t="str">
        <f>HYPERLINK(СторонТрансп[[#This Row],[RelativePath]])</f>
        <v>1 Въезд на базу\GA3948333_4_20260505T115925Z.jpg</v>
      </c>
    </row>
    <row r="372" spans="1:14" x14ac:dyDescent="0.25">
      <c r="A372" t="s">
        <v>15</v>
      </c>
      <c r="B372" s="3">
        <v>46148</v>
      </c>
      <c r="C372" s="5">
        <v>0.68559027777777781</v>
      </c>
      <c r="D372" s="6" t="s">
        <v>62</v>
      </c>
      <c r="E372" t="s">
        <v>25987</v>
      </c>
      <c r="I372" s="11" t="s">
        <v>32140</v>
      </c>
      <c r="J372" s="11" t="s">
        <v>12478</v>
      </c>
      <c r="K372" t="s">
        <v>32141</v>
      </c>
      <c r="L372" t="s">
        <v>32142</v>
      </c>
      <c r="N372" s="2" t="str">
        <f>HYPERLINK(СторонТрансп[[#This Row],[RelativePath]])</f>
        <v>1 Въезд на базу\GA3948333_4_20260506T162715Z.jpg</v>
      </c>
    </row>
    <row r="373" spans="1:14" x14ac:dyDescent="0.25">
      <c r="A373" t="s">
        <v>15</v>
      </c>
      <c r="B373" s="3">
        <v>46148</v>
      </c>
      <c r="C373" s="5">
        <v>0.68559027777777781</v>
      </c>
      <c r="D373" s="6" t="s">
        <v>62</v>
      </c>
      <c r="E373" t="s">
        <v>25987</v>
      </c>
      <c r="I373" s="11" t="s">
        <v>32140</v>
      </c>
      <c r="J373" s="11" t="s">
        <v>12478</v>
      </c>
      <c r="K373" t="s">
        <v>32141</v>
      </c>
      <c r="L373" t="s">
        <v>32142</v>
      </c>
      <c r="N373" s="2" t="str">
        <f>HYPERLINK(СторонТрансп[[#This Row],[RelativePath]])</f>
        <v>1 Въезд на базу\GA3948333_4_20260506T162715Z.jpg</v>
      </c>
    </row>
    <row r="374" spans="1:14" x14ac:dyDescent="0.25">
      <c r="A374" t="s">
        <v>15</v>
      </c>
      <c r="B374" s="3">
        <v>46148</v>
      </c>
      <c r="C374" s="5">
        <v>0.43026620370370372</v>
      </c>
      <c r="D374" s="6" t="s">
        <v>91</v>
      </c>
      <c r="E374" t="s">
        <v>25987</v>
      </c>
      <c r="I374" s="11" t="s">
        <v>32131</v>
      </c>
      <c r="J374" s="11" t="s">
        <v>12478</v>
      </c>
      <c r="K374" t="s">
        <v>32132</v>
      </c>
      <c r="L374" t="s">
        <v>32133</v>
      </c>
      <c r="N374" s="2" t="str">
        <f>HYPERLINK(СторонТрансп[[#This Row],[RelativePath]])</f>
        <v>1 Въезд на базу\GA3948333_4_20260506T101935Z.jpg</v>
      </c>
    </row>
    <row r="375" spans="1:14" x14ac:dyDescent="0.25">
      <c r="A375" t="s">
        <v>15</v>
      </c>
      <c r="B375" s="3">
        <v>46148</v>
      </c>
      <c r="C375" s="5">
        <v>0.43026620370370372</v>
      </c>
      <c r="D375" s="6" t="s">
        <v>91</v>
      </c>
      <c r="E375" t="s">
        <v>25987</v>
      </c>
      <c r="I375" s="11" t="s">
        <v>32131</v>
      </c>
      <c r="J375" s="11" t="s">
        <v>12478</v>
      </c>
      <c r="K375" t="s">
        <v>32132</v>
      </c>
      <c r="L375" t="s">
        <v>32133</v>
      </c>
      <c r="N375" s="2" t="str">
        <f>HYPERLINK(СторонТрансп[[#This Row],[RelativePath]])</f>
        <v>1 Въезд на базу\GA3948333_4_20260506T101935Z.jpg</v>
      </c>
    </row>
    <row r="376" spans="1:14" x14ac:dyDescent="0.25">
      <c r="A376" t="s">
        <v>16</v>
      </c>
      <c r="B376" s="3">
        <v>46149</v>
      </c>
      <c r="C376" s="5">
        <v>0.69869212962962968</v>
      </c>
      <c r="D376" s="6" t="s">
        <v>62</v>
      </c>
      <c r="E376" t="s">
        <v>25987</v>
      </c>
      <c r="I376" s="11" t="s">
        <v>32884</v>
      </c>
      <c r="J376" s="11" t="s">
        <v>32767</v>
      </c>
      <c r="K376" t="s">
        <v>32885</v>
      </c>
      <c r="L376" t="s">
        <v>32886</v>
      </c>
      <c r="N376" s="2" t="str">
        <f>HYPERLINK(СторонТрансп[[#This Row],[RelativePath]])</f>
        <v>1 Въезд на базу\GA3948333_4_20260507T164607Z.jpg</v>
      </c>
    </row>
    <row r="377" spans="1:14" x14ac:dyDescent="0.25">
      <c r="A377" t="s">
        <v>16</v>
      </c>
      <c r="B377" s="3">
        <v>46149</v>
      </c>
      <c r="C377" s="5">
        <v>0.69200231481481478</v>
      </c>
      <c r="D377" s="6" t="s">
        <v>62</v>
      </c>
      <c r="E377" t="s">
        <v>32815</v>
      </c>
      <c r="F377" t="s">
        <v>3271</v>
      </c>
      <c r="I377" s="11" t="s">
        <v>32788</v>
      </c>
      <c r="J377" s="11" t="s">
        <v>12478</v>
      </c>
      <c r="K377" t="s">
        <v>32789</v>
      </c>
      <c r="L377" t="s">
        <v>32790</v>
      </c>
      <c r="N377" s="2" t="str">
        <f>HYPERLINK(СторонТрансп[[#This Row],[RelativePath]])</f>
        <v>1 Въезд на базу\GA3948333_4_20260507T163629Z.jpg</v>
      </c>
    </row>
    <row r="378" spans="1:14" x14ac:dyDescent="0.25">
      <c r="A378" t="s">
        <v>16</v>
      </c>
      <c r="B378" s="3">
        <v>46149</v>
      </c>
      <c r="C378" s="5">
        <v>0.48493055555555553</v>
      </c>
      <c r="D378" s="6" t="s">
        <v>91</v>
      </c>
      <c r="E378" t="s">
        <v>25987</v>
      </c>
      <c r="I378" s="11" t="s">
        <v>32776</v>
      </c>
      <c r="J378" s="11" t="s">
        <v>32767</v>
      </c>
      <c r="K378" t="s">
        <v>32777</v>
      </c>
      <c r="L378" t="s">
        <v>32778</v>
      </c>
      <c r="N378" s="2" t="str">
        <f>HYPERLINK(СторонТрансп[[#This Row],[RelativePath]])</f>
        <v>1 Въезд на базу\GA3948333_4_20260507T113818Z.jpg</v>
      </c>
    </row>
    <row r="379" spans="1:14" x14ac:dyDescent="0.25">
      <c r="A379" t="s">
        <v>16</v>
      </c>
      <c r="B379" s="3">
        <v>46149</v>
      </c>
      <c r="C379" s="5">
        <v>0.65391203703703704</v>
      </c>
      <c r="D379" s="6" t="s">
        <v>91</v>
      </c>
      <c r="E379" t="s">
        <v>32815</v>
      </c>
      <c r="F379" t="s">
        <v>51</v>
      </c>
      <c r="I379" s="11" t="s">
        <v>32785</v>
      </c>
      <c r="J379" s="11" t="s">
        <v>12478</v>
      </c>
      <c r="K379" t="s">
        <v>32786</v>
      </c>
      <c r="L379" t="s">
        <v>32787</v>
      </c>
      <c r="N379" s="2" t="str">
        <f>HYPERLINK(СторонТрансп[[#This Row],[RelativePath]])</f>
        <v>1 Въезд на базу\GA3948333_4_20260507T154138Z.jpg</v>
      </c>
    </row>
    <row r="380" spans="1:14" x14ac:dyDescent="0.25">
      <c r="A380" t="s">
        <v>16</v>
      </c>
      <c r="B380" s="3">
        <v>46149</v>
      </c>
      <c r="C380" s="5">
        <v>0.69869212962962968</v>
      </c>
      <c r="D380" s="6" t="s">
        <v>62</v>
      </c>
      <c r="E380" t="s">
        <v>25987</v>
      </c>
      <c r="I380" s="11" t="s">
        <v>32884</v>
      </c>
      <c r="J380" s="11" t="s">
        <v>12478</v>
      </c>
      <c r="K380" t="s">
        <v>32885</v>
      </c>
      <c r="L380" t="s">
        <v>32886</v>
      </c>
      <c r="N380" s="2" t="str">
        <f>HYPERLINK(СторонТрансп[[#This Row],[RelativePath]])</f>
        <v>1 Въезд на базу\GA3948333_4_20260507T164607Z.jpg</v>
      </c>
    </row>
    <row r="381" spans="1:14" x14ac:dyDescent="0.25">
      <c r="A381" t="s">
        <v>16</v>
      </c>
      <c r="B381" s="3">
        <v>46149</v>
      </c>
      <c r="C381" s="5">
        <v>0.83760416666666671</v>
      </c>
      <c r="D381" s="6" t="s">
        <v>62</v>
      </c>
      <c r="E381" t="s">
        <v>32816</v>
      </c>
      <c r="F381" t="s">
        <v>51</v>
      </c>
      <c r="I381" s="11" t="s">
        <v>32794</v>
      </c>
      <c r="J381" s="11" t="s">
        <v>12478</v>
      </c>
      <c r="K381" t="s">
        <v>32795</v>
      </c>
      <c r="L381" t="s">
        <v>32796</v>
      </c>
      <c r="N381" s="2" t="str">
        <f>HYPERLINK(СторонТрансп[[#This Row],[RelativePath]])</f>
        <v>1 Въезд на базу\GA3948333_4_20260507T200609Z.jpg</v>
      </c>
    </row>
    <row r="382" spans="1:14" x14ac:dyDescent="0.25">
      <c r="A382" t="s">
        <v>16</v>
      </c>
      <c r="B382" s="3">
        <v>46149</v>
      </c>
      <c r="C382" s="5">
        <v>0.83243055555555556</v>
      </c>
      <c r="D382" s="6" t="s">
        <v>91</v>
      </c>
      <c r="E382" t="s">
        <v>32816</v>
      </c>
      <c r="F382" t="s">
        <v>51</v>
      </c>
      <c r="I382" s="11" t="s">
        <v>32791</v>
      </c>
      <c r="J382" s="11" t="s">
        <v>12478</v>
      </c>
      <c r="K382" t="s">
        <v>32792</v>
      </c>
      <c r="L382" t="s">
        <v>32793</v>
      </c>
      <c r="N382" s="2" t="str">
        <f>HYPERLINK(СторонТрансп[[#This Row],[RelativePath]])</f>
        <v>1 Въезд на базу\GA3948333_4_20260507T195842Z.jpg</v>
      </c>
    </row>
    <row r="383" spans="1:14" x14ac:dyDescent="0.25">
      <c r="A383" t="s">
        <v>16</v>
      </c>
      <c r="B383" s="3">
        <v>46149</v>
      </c>
      <c r="C383" s="5">
        <v>0.49729166666666669</v>
      </c>
      <c r="D383" s="6" t="s">
        <v>62</v>
      </c>
      <c r="E383" t="s">
        <v>32815</v>
      </c>
      <c r="F383" t="s">
        <v>3271</v>
      </c>
      <c r="I383" s="11" t="s">
        <v>32779</v>
      </c>
      <c r="J383" s="11" t="s">
        <v>12478</v>
      </c>
      <c r="K383" t="s">
        <v>32780</v>
      </c>
      <c r="L383" t="s">
        <v>32781</v>
      </c>
      <c r="N383" s="2" t="str">
        <f>HYPERLINK(СторонТрансп[[#This Row],[RelativePath]])</f>
        <v>1 Въезд на базу\GA3948333_4_20260507T115606Z.jpg</v>
      </c>
    </row>
    <row r="384" spans="1:14" x14ac:dyDescent="0.25">
      <c r="A384" t="s">
        <v>16</v>
      </c>
      <c r="B384" s="3">
        <v>46149</v>
      </c>
      <c r="C384" s="5">
        <v>0.36251157407407408</v>
      </c>
      <c r="D384" s="6" t="s">
        <v>91</v>
      </c>
      <c r="E384" t="s">
        <v>32815</v>
      </c>
      <c r="F384" t="s">
        <v>51</v>
      </c>
      <c r="I384" s="11" t="s">
        <v>32766</v>
      </c>
      <c r="J384" s="11" t="s">
        <v>12478</v>
      </c>
      <c r="K384" t="s">
        <v>32768</v>
      </c>
      <c r="L384" t="s">
        <v>32769</v>
      </c>
      <c r="N384" s="2" t="str">
        <f>HYPERLINK(СторонТрансп[[#This Row],[RelativePath]])</f>
        <v>1 Въезд на базу\GA3948333_4_20260507T084201Z.jpg</v>
      </c>
    </row>
    <row r="385" spans="1:14" x14ac:dyDescent="0.25">
      <c r="A385" t="s">
        <v>16</v>
      </c>
      <c r="B385" s="3">
        <v>46149</v>
      </c>
      <c r="C385" s="5">
        <v>0.3115046296296296</v>
      </c>
      <c r="D385" s="6" t="s">
        <v>91</v>
      </c>
      <c r="E385" t="s">
        <v>22062</v>
      </c>
      <c r="I385" s="11" t="s">
        <v>32881</v>
      </c>
      <c r="J385" s="11" t="s">
        <v>12478</v>
      </c>
      <c r="K385" t="s">
        <v>32882</v>
      </c>
      <c r="L385" t="s">
        <v>32883</v>
      </c>
      <c r="N385" s="2" t="str">
        <f>HYPERLINK(СторонТрансп[[#This Row],[RelativePath]])</f>
        <v>1 Въезд на базу\GA3948333_4_20260507T072834Z.jpg</v>
      </c>
    </row>
    <row r="386" spans="1:14" x14ac:dyDescent="0.25">
      <c r="A386" t="s">
        <v>16</v>
      </c>
      <c r="B386" s="3">
        <v>46149</v>
      </c>
      <c r="C386" s="5">
        <v>0.39862268518518518</v>
      </c>
      <c r="D386" s="6" t="s">
        <v>91</v>
      </c>
      <c r="E386" t="s">
        <v>32816</v>
      </c>
      <c r="F386" t="s">
        <v>51</v>
      </c>
      <c r="I386" s="11" t="s">
        <v>32770</v>
      </c>
      <c r="J386" s="11" t="s">
        <v>12478</v>
      </c>
      <c r="K386" t="s">
        <v>32771</v>
      </c>
      <c r="L386" t="s">
        <v>32772</v>
      </c>
      <c r="N386" s="2" t="str">
        <f>HYPERLINK(СторонТрансп[[#This Row],[RelativePath]])</f>
        <v>1 Въезд на базу\GA3948333_4_20260507T093401Z.jpg</v>
      </c>
    </row>
    <row r="387" spans="1:14" x14ac:dyDescent="0.25">
      <c r="A387" t="s">
        <v>16</v>
      </c>
      <c r="B387" s="3">
        <v>46149</v>
      </c>
      <c r="C387" s="5">
        <v>0.48493055555555553</v>
      </c>
      <c r="D387" s="6" t="s">
        <v>91</v>
      </c>
      <c r="E387" t="s">
        <v>25987</v>
      </c>
      <c r="I387" s="11" t="s">
        <v>32776</v>
      </c>
      <c r="J387" s="11" t="s">
        <v>12478</v>
      </c>
      <c r="K387" t="s">
        <v>32777</v>
      </c>
      <c r="L387" t="s">
        <v>32778</v>
      </c>
      <c r="N387" s="2" t="str">
        <f>HYPERLINK(СторонТрансп[[#This Row],[RelativePath]])</f>
        <v>1 Въезд на базу\GA3948333_4_20260507T113818Z.jpg</v>
      </c>
    </row>
    <row r="388" spans="1:14" x14ac:dyDescent="0.25">
      <c r="A388" t="s">
        <v>16</v>
      </c>
      <c r="B388" s="3">
        <v>46149</v>
      </c>
      <c r="C388" s="5">
        <v>0.42381944444444447</v>
      </c>
      <c r="D388" s="6" t="s">
        <v>91</v>
      </c>
      <c r="E388" t="s">
        <v>32817</v>
      </c>
      <c r="I388" s="11" t="s">
        <v>32773</v>
      </c>
      <c r="J388" s="11" t="s">
        <v>12478</v>
      </c>
      <c r="K388" t="s">
        <v>32774</v>
      </c>
      <c r="L388" t="s">
        <v>32775</v>
      </c>
      <c r="N388" s="2" t="str">
        <f>HYPERLINK(СторонТрансп[[#This Row],[RelativePath]])</f>
        <v>1 Въезд на базу\GA3948333_4_20260507T101018Z.jpg</v>
      </c>
    </row>
    <row r="389" spans="1:14" x14ac:dyDescent="0.25">
      <c r="A389" t="s">
        <v>17</v>
      </c>
      <c r="B389" s="3">
        <v>46150</v>
      </c>
      <c r="C389" s="5">
        <v>0.42021990740740739</v>
      </c>
      <c r="D389" s="6" t="s">
        <v>91</v>
      </c>
      <c r="E389" t="s">
        <v>25987</v>
      </c>
      <c r="I389" s="11" t="s">
        <v>32806</v>
      </c>
      <c r="J389" s="11" t="s">
        <v>32767</v>
      </c>
      <c r="K389" t="s">
        <v>32807</v>
      </c>
      <c r="L389" t="s">
        <v>32808</v>
      </c>
      <c r="N389" s="2" t="str">
        <f>HYPERLINK(СторонТрансп[[#This Row],[RelativePath]])</f>
        <v>1 Въезд на базу\GA3948333_4_20260508T100507Z.jpg</v>
      </c>
    </row>
    <row r="390" spans="1:14" x14ac:dyDescent="0.25">
      <c r="A390" t="s">
        <v>17</v>
      </c>
      <c r="B390" s="3">
        <v>46150</v>
      </c>
      <c r="C390" s="5">
        <v>0.44780092592592591</v>
      </c>
      <c r="D390" s="6" t="s">
        <v>62</v>
      </c>
      <c r="E390" t="s">
        <v>3268</v>
      </c>
      <c r="I390" s="11" t="s">
        <v>32809</v>
      </c>
      <c r="J390" s="11" t="s">
        <v>12478</v>
      </c>
      <c r="K390" t="s">
        <v>32810</v>
      </c>
      <c r="L390" t="s">
        <v>32811</v>
      </c>
      <c r="N390" s="2" t="str">
        <f>HYPERLINK(СторонТрансп[[#This Row],[RelativePath]])</f>
        <v>1 Въезд на базу\GA3948333_4_20260508T104450Z.jpg</v>
      </c>
    </row>
    <row r="391" spans="1:14" x14ac:dyDescent="0.25">
      <c r="A391" t="s">
        <v>17</v>
      </c>
      <c r="B391" s="3">
        <v>46150</v>
      </c>
      <c r="C391" s="5">
        <v>0.63402777777777775</v>
      </c>
      <c r="D391" s="6" t="s">
        <v>62</v>
      </c>
      <c r="E391" t="s">
        <v>25987</v>
      </c>
      <c r="I391" s="11" t="s">
        <v>32812</v>
      </c>
      <c r="J391" s="11" t="s">
        <v>32767</v>
      </c>
      <c r="K391" t="s">
        <v>32813</v>
      </c>
      <c r="L391" t="s">
        <v>32814</v>
      </c>
      <c r="N391" s="2" t="str">
        <f>HYPERLINK(СторонТрансп[[#This Row],[RelativePath]])</f>
        <v>1 Въезд на базу\GA3948333_4_20260508T151300Z.jpg</v>
      </c>
    </row>
    <row r="392" spans="1:14" x14ac:dyDescent="0.25">
      <c r="A392" t="s">
        <v>17</v>
      </c>
      <c r="B392" s="3">
        <v>46150</v>
      </c>
      <c r="C392" s="5">
        <v>0.63402777777777775</v>
      </c>
      <c r="D392" s="6" t="s">
        <v>62</v>
      </c>
      <c r="E392" t="s">
        <v>25987</v>
      </c>
      <c r="I392" s="11" t="s">
        <v>32812</v>
      </c>
      <c r="J392" s="11" t="s">
        <v>12478</v>
      </c>
      <c r="K392" t="s">
        <v>32813</v>
      </c>
      <c r="L392" t="s">
        <v>32814</v>
      </c>
      <c r="N392" s="2" t="str">
        <f>HYPERLINK(СторонТрансп[[#This Row],[RelativePath]])</f>
        <v>1 Въезд на базу\GA3948333_4_20260508T151300Z.jpg</v>
      </c>
    </row>
    <row r="393" spans="1:14" x14ac:dyDescent="0.25">
      <c r="A393" t="s">
        <v>17</v>
      </c>
      <c r="B393" s="3">
        <v>46150</v>
      </c>
      <c r="C393" s="5">
        <v>0.39091435185185186</v>
      </c>
      <c r="D393" s="6" t="s">
        <v>91</v>
      </c>
      <c r="E393" t="s">
        <v>3268</v>
      </c>
      <c r="I393" s="11" t="s">
        <v>32803</v>
      </c>
      <c r="J393" s="11" t="s">
        <v>12478</v>
      </c>
      <c r="K393" t="s">
        <v>32804</v>
      </c>
      <c r="L393" t="s">
        <v>32805</v>
      </c>
      <c r="N393" s="2" t="str">
        <f>HYPERLINK(СторонТрансп[[#This Row],[RelativePath]])</f>
        <v>1 Въезд на базу\GA3948333_4_20260508T092255Z.jpg</v>
      </c>
    </row>
    <row r="394" spans="1:14" x14ac:dyDescent="0.25">
      <c r="A394" t="s">
        <v>17</v>
      </c>
      <c r="B394" s="3">
        <v>46150</v>
      </c>
      <c r="C394" s="5">
        <v>0.42021990740740739</v>
      </c>
      <c r="D394" s="6" t="s">
        <v>91</v>
      </c>
      <c r="E394" t="s">
        <v>25987</v>
      </c>
      <c r="I394" s="11" t="s">
        <v>32806</v>
      </c>
      <c r="J394" s="11" t="s">
        <v>12478</v>
      </c>
      <c r="K394" t="s">
        <v>32807</v>
      </c>
      <c r="L394" t="s">
        <v>32808</v>
      </c>
      <c r="N394" s="2" t="str">
        <f>HYPERLINK(СторонТрансп[[#This Row],[RelativePath]])</f>
        <v>1 Въезд на базу\GA3948333_4_20260508T100507Z.jpg</v>
      </c>
    </row>
  </sheetData>
  <conditionalFormatting sqref="E395:E416 D2:E394">
    <cfRule type="containsText" dxfId="198" priority="6" operator="containsText" text="Выезд с территории">
      <formula>NOT(ISERROR(SEARCH("Выезд с территории",D2)))</formula>
    </cfRule>
  </conditionalFormatting>
  <conditionalFormatting sqref="D2:D394">
    <cfRule type="containsText" dxfId="1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4">
    <cfRule type="containsText" dxfId="19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6">
    <cfRule type="containsText" dxfId="195" priority="2" operator="containsText" text="Газель базы">
      <formula>NOT(ISERROR(SEARCH("Газель базы",E2)))</formula>
    </cfRule>
    <cfRule type="containsText" dxfId="194" priority="3" operator="containsText" text="Погрузчик базы">
      <formula>NOT(ISERROR(SEARCH("Погрузчик базы",E2)))</formula>
    </cfRule>
  </conditionalFormatting>
  <conditionalFormatting sqref="E2:E416">
    <cfRule type="containsText" dxfId="1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0447"/>
  <sheetViews>
    <sheetView topLeftCell="A10001" zoomScale="90" zoomScaleNormal="90" workbookViewId="0">
      <selection activeCell="A10443" sqref="A10443:B10447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t="s">
        <v>30864</v>
      </c>
      <c r="G9617" t="s">
        <v>12474</v>
      </c>
    </row>
    <row r="9618" spans="1:7" hidden="1" x14ac:dyDescent="0.25">
      <c r="A9618" t="s">
        <v>683</v>
      </c>
      <c r="F9618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t="s">
        <v>30936</v>
      </c>
      <c r="G9643" t="s">
        <v>1583</v>
      </c>
    </row>
    <row r="9644" spans="1:7" hidden="1" x14ac:dyDescent="0.25">
      <c r="A9644" t="s">
        <v>4008</v>
      </c>
      <c r="F9644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t="s">
        <v>30942</v>
      </c>
      <c r="G9645" t="s">
        <v>9858</v>
      </c>
    </row>
    <row r="9646" spans="1:7" hidden="1" x14ac:dyDescent="0.25">
      <c r="A9646" t="s">
        <v>7</v>
      </c>
      <c r="F9646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t="s">
        <v>30954</v>
      </c>
      <c r="G9649" t="s">
        <v>10911</v>
      </c>
    </row>
    <row r="9650" spans="1:7" hidden="1" x14ac:dyDescent="0.25">
      <c r="A9650" t="s">
        <v>16521</v>
      </c>
      <c r="B9650" t="s">
        <v>1258</v>
      </c>
      <c r="F9650" t="s">
        <v>30957</v>
      </c>
      <c r="G9650" t="s">
        <v>10912</v>
      </c>
    </row>
    <row r="9651" spans="1:7" hidden="1" x14ac:dyDescent="0.25">
      <c r="A9651" t="s">
        <v>4</v>
      </c>
      <c r="B9651" t="s">
        <v>465</v>
      </c>
      <c r="F9651" t="s">
        <v>30960</v>
      </c>
      <c r="G9651" t="s">
        <v>10912</v>
      </c>
    </row>
    <row r="9652" spans="1:7" hidden="1" x14ac:dyDescent="0.25">
      <c r="A9652" t="s">
        <v>4</v>
      </c>
      <c r="B9652" t="s">
        <v>465</v>
      </c>
      <c r="F9652" t="s">
        <v>30963</v>
      </c>
      <c r="G9652" t="s">
        <v>10912</v>
      </c>
    </row>
    <row r="9653" spans="1:7" hidden="1" x14ac:dyDescent="0.25">
      <c r="A9653" t="s">
        <v>4</v>
      </c>
      <c r="B9653" t="s">
        <v>10913</v>
      </c>
      <c r="F9653" t="s">
        <v>30966</v>
      </c>
      <c r="G9653" t="s">
        <v>10912</v>
      </c>
    </row>
    <row r="9654" spans="1:7" x14ac:dyDescent="0.25">
      <c r="A9654" t="s">
        <v>4</v>
      </c>
      <c r="B9654" t="s">
        <v>8</v>
      </c>
      <c r="F9654" t="s">
        <v>30969</v>
      </c>
      <c r="G9654" t="s">
        <v>10915</v>
      </c>
    </row>
    <row r="9655" spans="1:7" x14ac:dyDescent="0.25">
      <c r="A9655" t="s">
        <v>137</v>
      </c>
      <c r="B9655" t="s">
        <v>31007</v>
      </c>
      <c r="F9655" t="s">
        <v>30972</v>
      </c>
      <c r="G9655" t="s">
        <v>10915</v>
      </c>
    </row>
    <row r="9656" spans="1:7" x14ac:dyDescent="0.25">
      <c r="A9656" t="s">
        <v>4819</v>
      </c>
      <c r="B9656" t="s">
        <v>31007</v>
      </c>
      <c r="F9656" t="s">
        <v>30975</v>
      </c>
      <c r="G9656" t="s">
        <v>10915</v>
      </c>
    </row>
    <row r="9657" spans="1:7" x14ac:dyDescent="0.25">
      <c r="A9657" t="s">
        <v>226</v>
      </c>
      <c r="B9657" t="s">
        <v>31006</v>
      </c>
      <c r="C9657" t="s">
        <v>60</v>
      </c>
      <c r="F9657" t="s">
        <v>30978</v>
      </c>
      <c r="G9657" t="s">
        <v>10915</v>
      </c>
    </row>
    <row r="9658" spans="1:7" x14ac:dyDescent="0.25">
      <c r="A9658" t="s">
        <v>4819</v>
      </c>
      <c r="B9658" t="s">
        <v>31017</v>
      </c>
      <c r="F9658" t="s">
        <v>30981</v>
      </c>
      <c r="G9658" t="s">
        <v>10915</v>
      </c>
    </row>
    <row r="9659" spans="1:7" x14ac:dyDescent="0.25">
      <c r="A9659" t="s">
        <v>225</v>
      </c>
      <c r="B9659" t="s">
        <v>31007</v>
      </c>
      <c r="C9659" t="s">
        <v>31018</v>
      </c>
      <c r="F9659" t="s">
        <v>30984</v>
      </c>
      <c r="G9659" t="s">
        <v>10915</v>
      </c>
    </row>
    <row r="9660" spans="1:7" x14ac:dyDescent="0.25">
      <c r="A9660" t="s">
        <v>225</v>
      </c>
      <c r="B9660" t="s">
        <v>31007</v>
      </c>
      <c r="C9660" t="s">
        <v>31018</v>
      </c>
      <c r="E9660" t="s">
        <v>2295</v>
      </c>
      <c r="F9660" t="s">
        <v>30987</v>
      </c>
      <c r="G9660" t="s">
        <v>10915</v>
      </c>
    </row>
    <row r="9661" spans="1:7" x14ac:dyDescent="0.25">
      <c r="A9661" t="s">
        <v>225</v>
      </c>
      <c r="B9661" t="s">
        <v>31007</v>
      </c>
      <c r="C9661" t="s">
        <v>31018</v>
      </c>
      <c r="E9661" t="s">
        <v>2295</v>
      </c>
      <c r="F9661" t="s">
        <v>30990</v>
      </c>
      <c r="G9661" t="s">
        <v>10915</v>
      </c>
    </row>
    <row r="9662" spans="1:7" x14ac:dyDescent="0.25">
      <c r="A9662" t="s">
        <v>31019</v>
      </c>
      <c r="B9662" t="s">
        <v>31007</v>
      </c>
      <c r="F9662" t="s">
        <v>30993</v>
      </c>
      <c r="G9662" t="s">
        <v>10915</v>
      </c>
    </row>
    <row r="9663" spans="1:7" x14ac:dyDescent="0.25">
      <c r="A9663" t="s">
        <v>31020</v>
      </c>
      <c r="B9663" t="s">
        <v>31007</v>
      </c>
      <c r="F9663" t="s">
        <v>30996</v>
      </c>
      <c r="G9663" t="s">
        <v>10915</v>
      </c>
    </row>
    <row r="9664" spans="1:7" x14ac:dyDescent="0.25">
      <c r="A9664" t="s">
        <v>1522</v>
      </c>
      <c r="F9664" t="s">
        <v>30999</v>
      </c>
      <c r="G9664" t="s">
        <v>10915</v>
      </c>
    </row>
    <row r="9665" spans="1:7" x14ac:dyDescent="0.25">
      <c r="A9665" t="s">
        <v>4</v>
      </c>
      <c r="B9665" t="s">
        <v>8</v>
      </c>
      <c r="F9665" t="s">
        <v>31002</v>
      </c>
      <c r="G9665" t="s">
        <v>10915</v>
      </c>
    </row>
    <row r="9666" spans="1:7" hidden="1" x14ac:dyDescent="0.25">
      <c r="A9666" t="s">
        <v>62</v>
      </c>
      <c r="B9666" t="s">
        <v>4838</v>
      </c>
      <c r="C9666" t="s">
        <v>51</v>
      </c>
      <c r="F9666" t="s">
        <v>31021</v>
      </c>
      <c r="G9666" t="s">
        <v>91</v>
      </c>
    </row>
    <row r="9667" spans="1:7" hidden="1" x14ac:dyDescent="0.25">
      <c r="A9667" t="s">
        <v>31442</v>
      </c>
      <c r="B9667" t="s">
        <v>25987</v>
      </c>
      <c r="F9667" t="s">
        <v>31024</v>
      </c>
      <c r="G9667" t="s">
        <v>91</v>
      </c>
    </row>
    <row r="9668" spans="1:7" hidden="1" x14ac:dyDescent="0.25">
      <c r="A9668" t="s">
        <v>91</v>
      </c>
      <c r="B9668" t="s">
        <v>25987</v>
      </c>
      <c r="E9668" t="s">
        <v>2295</v>
      </c>
      <c r="F9668" t="s">
        <v>31027</v>
      </c>
      <c r="G9668" t="s">
        <v>91</v>
      </c>
    </row>
    <row r="9669" spans="1:7" hidden="1" x14ac:dyDescent="0.25">
      <c r="A9669" t="s">
        <v>62</v>
      </c>
      <c r="B9669" t="s">
        <v>25987</v>
      </c>
      <c r="F9669" t="s">
        <v>31030</v>
      </c>
      <c r="G9669" t="s">
        <v>91</v>
      </c>
    </row>
    <row r="9670" spans="1:7" hidden="1" x14ac:dyDescent="0.25">
      <c r="A9670" t="s">
        <v>4</v>
      </c>
      <c r="B9670" t="s">
        <v>1258</v>
      </c>
      <c r="F9670" t="s">
        <v>31033</v>
      </c>
      <c r="G9670" t="s">
        <v>91</v>
      </c>
    </row>
    <row r="9671" spans="1:7" hidden="1" x14ac:dyDescent="0.25">
      <c r="A9671" t="s">
        <v>4</v>
      </c>
      <c r="B9671" t="s">
        <v>1258</v>
      </c>
      <c r="E9671" t="s">
        <v>2295</v>
      </c>
      <c r="F9671" t="s">
        <v>31036</v>
      </c>
      <c r="G9671" t="s">
        <v>91</v>
      </c>
    </row>
    <row r="9672" spans="1:7" hidden="1" x14ac:dyDescent="0.25">
      <c r="A9672" t="s">
        <v>4819</v>
      </c>
      <c r="B9672" t="s">
        <v>2287</v>
      </c>
      <c r="F9672" t="s">
        <v>31039</v>
      </c>
      <c r="G9672" t="s">
        <v>91</v>
      </c>
    </row>
    <row r="9673" spans="1:7" hidden="1" x14ac:dyDescent="0.25">
      <c r="A9673" t="s">
        <v>4819</v>
      </c>
      <c r="B9673" t="s">
        <v>31443</v>
      </c>
      <c r="F9673" t="s">
        <v>31042</v>
      </c>
      <c r="G9673" t="s">
        <v>91</v>
      </c>
    </row>
    <row r="9674" spans="1:7" hidden="1" x14ac:dyDescent="0.25">
      <c r="A9674" t="s">
        <v>64</v>
      </c>
      <c r="B9674" t="s">
        <v>30603</v>
      </c>
      <c r="F9674" t="s">
        <v>31045</v>
      </c>
      <c r="G9674" t="s">
        <v>91</v>
      </c>
    </row>
    <row r="9675" spans="1:7" hidden="1" x14ac:dyDescent="0.25">
      <c r="A9675" t="s">
        <v>31444</v>
      </c>
      <c r="B9675" t="s">
        <v>30603</v>
      </c>
      <c r="F9675" t="s">
        <v>31048</v>
      </c>
      <c r="G9675" t="s">
        <v>91</v>
      </c>
    </row>
    <row r="9676" spans="1:7" hidden="1" x14ac:dyDescent="0.25">
      <c r="A9676" t="s">
        <v>62</v>
      </c>
      <c r="B9676" t="s">
        <v>30603</v>
      </c>
      <c r="F9676" t="s">
        <v>31051</v>
      </c>
      <c r="G9676" t="s">
        <v>91</v>
      </c>
    </row>
    <row r="9677" spans="1:7" hidden="1" x14ac:dyDescent="0.25">
      <c r="A9677" t="s">
        <v>31445</v>
      </c>
      <c r="B9677" t="s">
        <v>30603</v>
      </c>
      <c r="E9677" t="s">
        <v>31446</v>
      </c>
      <c r="F9677" t="s">
        <v>31054</v>
      </c>
      <c r="G9677" t="s">
        <v>91</v>
      </c>
    </row>
    <row r="9678" spans="1:7" hidden="1" x14ac:dyDescent="0.25">
      <c r="A9678" t="s">
        <v>4</v>
      </c>
      <c r="B9678" t="s">
        <v>1258</v>
      </c>
      <c r="F9678" t="s">
        <v>31057</v>
      </c>
      <c r="G9678" t="s">
        <v>91</v>
      </c>
    </row>
    <row r="9679" spans="1:7" hidden="1" x14ac:dyDescent="0.25">
      <c r="A9679" t="s">
        <v>4</v>
      </c>
      <c r="B9679" t="s">
        <v>1258</v>
      </c>
      <c r="E9679" t="s">
        <v>2295</v>
      </c>
      <c r="F9679" t="s">
        <v>31060</v>
      </c>
      <c r="G9679" t="s">
        <v>91</v>
      </c>
    </row>
    <row r="9680" spans="1:7" hidden="1" x14ac:dyDescent="0.25">
      <c r="A9680" t="s">
        <v>1590</v>
      </c>
      <c r="B9680" t="s">
        <v>8</v>
      </c>
      <c r="F9680" t="s">
        <v>31081</v>
      </c>
      <c r="G9680" t="s">
        <v>12473</v>
      </c>
    </row>
    <row r="9681" spans="1:7" hidden="1" x14ac:dyDescent="0.25">
      <c r="A9681" t="s">
        <v>137</v>
      </c>
      <c r="B9681" t="s">
        <v>30603</v>
      </c>
      <c r="F9681" t="s">
        <v>31084</v>
      </c>
      <c r="G9681" t="s">
        <v>12473</v>
      </c>
    </row>
    <row r="9682" spans="1:7" hidden="1" x14ac:dyDescent="0.25">
      <c r="A9682" t="s">
        <v>4819</v>
      </c>
      <c r="B9682" t="s">
        <v>30603</v>
      </c>
      <c r="F9682" t="s">
        <v>31087</v>
      </c>
      <c r="G9682" t="s">
        <v>12473</v>
      </c>
    </row>
    <row r="9683" spans="1:7" hidden="1" x14ac:dyDescent="0.25">
      <c r="A9683" t="s">
        <v>584</v>
      </c>
      <c r="B9683" t="s">
        <v>30603</v>
      </c>
      <c r="F9683" t="s">
        <v>31090</v>
      </c>
      <c r="G9683" t="s">
        <v>12473</v>
      </c>
    </row>
    <row r="9684" spans="1:7" hidden="1" x14ac:dyDescent="0.25">
      <c r="A9684" t="s">
        <v>584</v>
      </c>
      <c r="B9684" t="s">
        <v>30603</v>
      </c>
      <c r="E9684" t="s">
        <v>2295</v>
      </c>
      <c r="F9684" t="s">
        <v>31093</v>
      </c>
      <c r="G9684" t="s">
        <v>12473</v>
      </c>
    </row>
    <row r="9685" spans="1:7" hidden="1" x14ac:dyDescent="0.25">
      <c r="A9685" t="s">
        <v>4</v>
      </c>
      <c r="B9685" t="s">
        <v>8</v>
      </c>
      <c r="F9685" t="s">
        <v>31063</v>
      </c>
      <c r="G9685" t="s">
        <v>10904</v>
      </c>
    </row>
    <row r="9686" spans="1:7" hidden="1" x14ac:dyDescent="0.25">
      <c r="A9686" t="s">
        <v>4</v>
      </c>
      <c r="B9686" t="s">
        <v>6908</v>
      </c>
      <c r="F9686" t="s">
        <v>31066</v>
      </c>
      <c r="G9686" t="s">
        <v>10904</v>
      </c>
    </row>
    <row r="9687" spans="1:7" hidden="1" x14ac:dyDescent="0.25">
      <c r="A9687" t="s">
        <v>31447</v>
      </c>
      <c r="B9687" t="s">
        <v>25987</v>
      </c>
      <c r="F9687" t="s">
        <v>31069</v>
      </c>
      <c r="G9687" t="s">
        <v>10904</v>
      </c>
    </row>
    <row r="9688" spans="1:7" hidden="1" x14ac:dyDescent="0.25">
      <c r="A9688" t="s">
        <v>4</v>
      </c>
      <c r="B9688" t="s">
        <v>8</v>
      </c>
      <c r="F9688" t="s">
        <v>31072</v>
      </c>
      <c r="G9688" t="s">
        <v>10904</v>
      </c>
    </row>
    <row r="9689" spans="1:7" hidden="1" x14ac:dyDescent="0.25">
      <c r="A9689" t="s">
        <v>4</v>
      </c>
      <c r="B9689" t="s">
        <v>6908</v>
      </c>
      <c r="F9689" t="s">
        <v>31075</v>
      </c>
      <c r="G9689" t="s">
        <v>10904</v>
      </c>
    </row>
    <row r="9690" spans="1:7" hidden="1" x14ac:dyDescent="0.25">
      <c r="A9690" t="s">
        <v>4819</v>
      </c>
      <c r="B9690" t="s">
        <v>30603</v>
      </c>
      <c r="F9690" t="s">
        <v>31078</v>
      </c>
      <c r="G9690" t="s">
        <v>10904</v>
      </c>
    </row>
    <row r="9691" spans="1:7" hidden="1" x14ac:dyDescent="0.25">
      <c r="A9691" t="s">
        <v>4</v>
      </c>
      <c r="B9691" t="s">
        <v>8</v>
      </c>
      <c r="F9691" t="s">
        <v>31189</v>
      </c>
      <c r="G9691" t="s">
        <v>891</v>
      </c>
    </row>
    <row r="9692" spans="1:7" hidden="1" x14ac:dyDescent="0.25">
      <c r="A9692" t="s">
        <v>4</v>
      </c>
      <c r="B9692" t="s">
        <v>8</v>
      </c>
      <c r="F9692" t="s">
        <v>31192</v>
      </c>
      <c r="G9692" t="s">
        <v>891</v>
      </c>
    </row>
    <row r="9693" spans="1:7" hidden="1" x14ac:dyDescent="0.25">
      <c r="A9693" t="s">
        <v>4</v>
      </c>
      <c r="B9693" t="s">
        <v>31448</v>
      </c>
      <c r="F9693" t="s">
        <v>31195</v>
      </c>
      <c r="G9693" t="s">
        <v>891</v>
      </c>
    </row>
    <row r="9694" spans="1:7" hidden="1" x14ac:dyDescent="0.25">
      <c r="A9694" t="s">
        <v>4</v>
      </c>
      <c r="B9694" t="s">
        <v>31448</v>
      </c>
      <c r="F9694" t="s">
        <v>31198</v>
      </c>
      <c r="G9694" t="s">
        <v>891</v>
      </c>
    </row>
    <row r="9695" spans="1:7" hidden="1" x14ac:dyDescent="0.25">
      <c r="A9695" t="s">
        <v>584</v>
      </c>
      <c r="B9695" t="s">
        <v>30603</v>
      </c>
      <c r="F9695" t="s">
        <v>31201</v>
      </c>
      <c r="G9695" t="s">
        <v>891</v>
      </c>
    </row>
    <row r="9696" spans="1:7" hidden="1" x14ac:dyDescent="0.25">
      <c r="A9696" t="s">
        <v>4</v>
      </c>
      <c r="B9696" t="s">
        <v>29756</v>
      </c>
      <c r="F9696" t="s">
        <v>31366</v>
      </c>
      <c r="G9696" t="s">
        <v>892</v>
      </c>
    </row>
    <row r="9697" spans="1:7" hidden="1" x14ac:dyDescent="0.25">
      <c r="A9697" t="s">
        <v>4</v>
      </c>
      <c r="B9697" t="s">
        <v>29756</v>
      </c>
      <c r="F9697" t="s">
        <v>31370</v>
      </c>
      <c r="G9697" t="s">
        <v>892</v>
      </c>
    </row>
    <row r="9698" spans="1:7" hidden="1" x14ac:dyDescent="0.25">
      <c r="A9698" t="s">
        <v>4</v>
      </c>
      <c r="B9698" t="s">
        <v>8</v>
      </c>
      <c r="F9698" t="s">
        <v>31373</v>
      </c>
      <c r="G9698" t="s">
        <v>892</v>
      </c>
    </row>
    <row r="9699" spans="1:7" hidden="1" x14ac:dyDescent="0.25">
      <c r="A9699" t="s">
        <v>4</v>
      </c>
      <c r="B9699" t="s">
        <v>29756</v>
      </c>
      <c r="F9699" t="s">
        <v>31376</v>
      </c>
      <c r="G9699" t="s">
        <v>892</v>
      </c>
    </row>
    <row r="9700" spans="1:7" hidden="1" x14ac:dyDescent="0.25">
      <c r="A9700" t="s">
        <v>1522</v>
      </c>
      <c r="B9700" t="s">
        <v>1258</v>
      </c>
      <c r="F9700" t="s">
        <v>31379</v>
      </c>
      <c r="G9700" t="s">
        <v>892</v>
      </c>
    </row>
    <row r="9701" spans="1:7" hidden="1" x14ac:dyDescent="0.25">
      <c r="A9701" t="s">
        <v>4</v>
      </c>
      <c r="B9701" t="s">
        <v>6931</v>
      </c>
      <c r="F9701" t="s">
        <v>31382</v>
      </c>
      <c r="G9701" t="s">
        <v>892</v>
      </c>
    </row>
    <row r="9702" spans="1:7" hidden="1" x14ac:dyDescent="0.25">
      <c r="A9702" t="s">
        <v>4</v>
      </c>
      <c r="B9702" t="s">
        <v>8</v>
      </c>
      <c r="F9702" t="s">
        <v>31418</v>
      </c>
      <c r="G9702" t="s">
        <v>893</v>
      </c>
    </row>
    <row r="9703" spans="1:7" hidden="1" x14ac:dyDescent="0.25">
      <c r="A9703" t="s">
        <v>4</v>
      </c>
      <c r="B9703" t="s">
        <v>8</v>
      </c>
      <c r="F9703" t="s">
        <v>31421</v>
      </c>
      <c r="G9703" t="s">
        <v>893</v>
      </c>
    </row>
    <row r="9704" spans="1:7" hidden="1" x14ac:dyDescent="0.25">
      <c r="A9704" t="s">
        <v>4</v>
      </c>
      <c r="B9704" t="s">
        <v>8</v>
      </c>
      <c r="F9704" t="s">
        <v>31424</v>
      </c>
      <c r="G9704" t="s">
        <v>893</v>
      </c>
    </row>
    <row r="9705" spans="1:7" hidden="1" x14ac:dyDescent="0.25">
      <c r="A9705" t="s">
        <v>4</v>
      </c>
      <c r="B9705" t="s">
        <v>8</v>
      </c>
      <c r="F9705" t="s">
        <v>31427</v>
      </c>
      <c r="G9705" t="s">
        <v>893</v>
      </c>
    </row>
    <row r="9706" spans="1:7" hidden="1" x14ac:dyDescent="0.25">
      <c r="A9706" t="s">
        <v>4</v>
      </c>
      <c r="B9706" t="s">
        <v>8</v>
      </c>
      <c r="F9706" t="s">
        <v>31430</v>
      </c>
      <c r="G9706" t="s">
        <v>893</v>
      </c>
    </row>
    <row r="9707" spans="1:7" hidden="1" x14ac:dyDescent="0.25">
      <c r="A9707" t="s">
        <v>4</v>
      </c>
      <c r="B9707" t="s">
        <v>8</v>
      </c>
      <c r="F9707" t="s">
        <v>31433</v>
      </c>
      <c r="G9707" t="s">
        <v>893</v>
      </c>
    </row>
    <row r="9708" spans="1:7" hidden="1" x14ac:dyDescent="0.25">
      <c r="A9708" t="s">
        <v>4</v>
      </c>
      <c r="B9708" t="s">
        <v>8</v>
      </c>
      <c r="F9708" t="s">
        <v>31436</v>
      </c>
      <c r="G9708" t="s">
        <v>893</v>
      </c>
    </row>
    <row r="9709" spans="1:7" hidden="1" x14ac:dyDescent="0.25">
      <c r="A9709" t="s">
        <v>4</v>
      </c>
      <c r="B9709" t="s">
        <v>8</v>
      </c>
      <c r="F9709" t="s">
        <v>31439</v>
      </c>
      <c r="G9709" t="s">
        <v>893</v>
      </c>
    </row>
    <row r="9710" spans="1:7" hidden="1" x14ac:dyDescent="0.25">
      <c r="A9710" t="s">
        <v>4</v>
      </c>
      <c r="B9710" t="s">
        <v>8</v>
      </c>
      <c r="F9710" t="s">
        <v>31385</v>
      </c>
      <c r="G9710" t="s">
        <v>894</v>
      </c>
    </row>
    <row r="9711" spans="1:7" hidden="1" x14ac:dyDescent="0.25">
      <c r="A9711" t="s">
        <v>4</v>
      </c>
      <c r="B9711" t="s">
        <v>8</v>
      </c>
      <c r="F9711" t="s">
        <v>31388</v>
      </c>
      <c r="G9711" t="s">
        <v>894</v>
      </c>
    </row>
    <row r="9712" spans="1:7" hidden="1" x14ac:dyDescent="0.25">
      <c r="A9712" t="s">
        <v>4</v>
      </c>
      <c r="B9712" t="s">
        <v>8</v>
      </c>
      <c r="F9712" t="s">
        <v>31391</v>
      </c>
      <c r="G9712" t="s">
        <v>894</v>
      </c>
    </row>
    <row r="9713" spans="1:7" hidden="1" x14ac:dyDescent="0.25">
      <c r="A9713" t="s">
        <v>4</v>
      </c>
      <c r="B9713" t="s">
        <v>8</v>
      </c>
      <c r="F9713" t="s">
        <v>31394</v>
      </c>
      <c r="G9713" t="s">
        <v>894</v>
      </c>
    </row>
    <row r="9714" spans="1:7" hidden="1" x14ac:dyDescent="0.25">
      <c r="A9714" t="s">
        <v>4</v>
      </c>
      <c r="B9714" t="s">
        <v>8</v>
      </c>
      <c r="F9714" t="s">
        <v>31397</v>
      </c>
      <c r="G9714" t="s">
        <v>894</v>
      </c>
    </row>
    <row r="9715" spans="1:7" hidden="1" x14ac:dyDescent="0.25">
      <c r="A9715" t="s">
        <v>4</v>
      </c>
      <c r="B9715" t="s">
        <v>465</v>
      </c>
      <c r="F9715" t="s">
        <v>31400</v>
      </c>
      <c r="G9715" t="s">
        <v>894</v>
      </c>
    </row>
    <row r="9716" spans="1:7" hidden="1" x14ac:dyDescent="0.25">
      <c r="A9716" t="s">
        <v>4</v>
      </c>
      <c r="B9716" t="s">
        <v>465</v>
      </c>
      <c r="F9716" t="s">
        <v>31403</v>
      </c>
      <c r="G9716" t="s">
        <v>894</v>
      </c>
    </row>
    <row r="9717" spans="1:7" hidden="1" x14ac:dyDescent="0.25">
      <c r="A9717" t="s">
        <v>4</v>
      </c>
      <c r="B9717" t="s">
        <v>465</v>
      </c>
      <c r="F9717" t="s">
        <v>31406</v>
      </c>
      <c r="G9717" t="s">
        <v>894</v>
      </c>
    </row>
    <row r="9718" spans="1:7" hidden="1" x14ac:dyDescent="0.25">
      <c r="A9718" t="s">
        <v>585</v>
      </c>
      <c r="B9718" t="s">
        <v>86</v>
      </c>
      <c r="F9718" t="s">
        <v>31409</v>
      </c>
      <c r="G9718" t="s">
        <v>894</v>
      </c>
    </row>
    <row r="9719" spans="1:7" hidden="1" x14ac:dyDescent="0.25">
      <c r="A9719" t="s">
        <v>585</v>
      </c>
      <c r="B9719" t="s">
        <v>86</v>
      </c>
      <c r="F9719" t="s">
        <v>31412</v>
      </c>
      <c r="G9719" t="s">
        <v>894</v>
      </c>
    </row>
    <row r="9720" spans="1:7" hidden="1" x14ac:dyDescent="0.25">
      <c r="A9720" t="s">
        <v>4</v>
      </c>
      <c r="B9720" t="s">
        <v>8</v>
      </c>
      <c r="F9720" t="s">
        <v>31415</v>
      </c>
      <c r="G9720" t="s">
        <v>894</v>
      </c>
    </row>
    <row r="9721" spans="1:7" hidden="1" x14ac:dyDescent="0.25">
      <c r="A9721" t="s">
        <v>4</v>
      </c>
      <c r="B9721" t="s">
        <v>9</v>
      </c>
      <c r="F9721" t="s">
        <v>31096</v>
      </c>
      <c r="G9721" t="s">
        <v>12474</v>
      </c>
    </row>
    <row r="9722" spans="1:7" hidden="1" x14ac:dyDescent="0.25">
      <c r="A9722" t="s">
        <v>31449</v>
      </c>
      <c r="F9722" t="s">
        <v>31099</v>
      </c>
      <c r="G9722" t="s">
        <v>12474</v>
      </c>
    </row>
    <row r="9723" spans="1:7" hidden="1" x14ac:dyDescent="0.25">
      <c r="A9723" t="s">
        <v>22536</v>
      </c>
      <c r="B9723" t="s">
        <v>465</v>
      </c>
      <c r="F9723" t="s">
        <v>31102</v>
      </c>
      <c r="G9723" t="s">
        <v>12474</v>
      </c>
    </row>
    <row r="9724" spans="1:7" hidden="1" x14ac:dyDescent="0.25">
      <c r="A9724" t="s">
        <v>24803</v>
      </c>
      <c r="B9724" t="s">
        <v>86</v>
      </c>
      <c r="F9724" t="s">
        <v>31105</v>
      </c>
      <c r="G9724" t="s">
        <v>12474</v>
      </c>
    </row>
    <row r="9725" spans="1:7" hidden="1" x14ac:dyDescent="0.25">
      <c r="A9725" t="s">
        <v>8974</v>
      </c>
      <c r="B9725" t="s">
        <v>86</v>
      </c>
      <c r="F9725" t="s">
        <v>31108</v>
      </c>
      <c r="G9725" t="s">
        <v>12474</v>
      </c>
    </row>
    <row r="9726" spans="1:7" hidden="1" x14ac:dyDescent="0.25">
      <c r="A9726" t="s">
        <v>8975</v>
      </c>
      <c r="B9726" t="s">
        <v>86</v>
      </c>
      <c r="F9726" t="s">
        <v>31111</v>
      </c>
      <c r="G9726" t="s">
        <v>12474</v>
      </c>
    </row>
    <row r="9727" spans="1:7" hidden="1" x14ac:dyDescent="0.25">
      <c r="A9727" t="s">
        <v>8974</v>
      </c>
      <c r="B9727" t="s">
        <v>86</v>
      </c>
      <c r="F9727" t="s">
        <v>31114</v>
      </c>
      <c r="G9727" t="s">
        <v>12474</v>
      </c>
    </row>
    <row r="9728" spans="1:7" hidden="1" x14ac:dyDescent="0.25">
      <c r="A9728" t="s">
        <v>8975</v>
      </c>
      <c r="B9728" t="s">
        <v>86</v>
      </c>
      <c r="F9728" t="s">
        <v>31117</v>
      </c>
      <c r="G9728" t="s">
        <v>12474</v>
      </c>
    </row>
    <row r="9729" spans="1:7" hidden="1" x14ac:dyDescent="0.25">
      <c r="A9729" t="s">
        <v>8974</v>
      </c>
      <c r="B9729" t="s">
        <v>86</v>
      </c>
      <c r="F9729" t="s">
        <v>31120</v>
      </c>
      <c r="G9729" t="s">
        <v>12474</v>
      </c>
    </row>
    <row r="9730" spans="1:7" hidden="1" x14ac:dyDescent="0.25">
      <c r="A9730" t="s">
        <v>1610</v>
      </c>
      <c r="B9730" t="s">
        <v>1055</v>
      </c>
      <c r="F9730" t="s">
        <v>31123</v>
      </c>
      <c r="G9730" t="s">
        <v>12474</v>
      </c>
    </row>
    <row r="9731" spans="1:7" hidden="1" x14ac:dyDescent="0.25">
      <c r="A9731" t="s">
        <v>8975</v>
      </c>
      <c r="B9731" t="s">
        <v>86</v>
      </c>
      <c r="F9731" t="s">
        <v>31126</v>
      </c>
      <c r="G9731" t="s">
        <v>12474</v>
      </c>
    </row>
    <row r="9732" spans="1:7" hidden="1" x14ac:dyDescent="0.25">
      <c r="A9732" t="s">
        <v>1610</v>
      </c>
      <c r="B9732" t="s">
        <v>1055</v>
      </c>
      <c r="F9732" t="s">
        <v>31129</v>
      </c>
      <c r="G9732" t="s">
        <v>12474</v>
      </c>
    </row>
    <row r="9733" spans="1:7" hidden="1" x14ac:dyDescent="0.25">
      <c r="A9733" t="s">
        <v>1610</v>
      </c>
      <c r="B9733" t="s">
        <v>1055</v>
      </c>
      <c r="F9733" t="s">
        <v>31132</v>
      </c>
      <c r="G9733" t="s">
        <v>12474</v>
      </c>
    </row>
    <row r="9734" spans="1:7" hidden="1" x14ac:dyDescent="0.25">
      <c r="A9734" t="s">
        <v>8975</v>
      </c>
      <c r="B9734" t="s">
        <v>86</v>
      </c>
      <c r="F9734" t="s">
        <v>31135</v>
      </c>
      <c r="G9734" t="s">
        <v>12474</v>
      </c>
    </row>
    <row r="9735" spans="1:7" hidden="1" x14ac:dyDescent="0.25">
      <c r="A9735" t="s">
        <v>8975</v>
      </c>
      <c r="B9735" t="s">
        <v>86</v>
      </c>
      <c r="F9735" t="s">
        <v>31138</v>
      </c>
      <c r="G9735" t="s">
        <v>12474</v>
      </c>
    </row>
    <row r="9736" spans="1:7" hidden="1" x14ac:dyDescent="0.25">
      <c r="A9736" t="s">
        <v>1610</v>
      </c>
      <c r="B9736" t="s">
        <v>1055</v>
      </c>
      <c r="F9736" t="s">
        <v>31141</v>
      </c>
      <c r="G9736" t="s">
        <v>12474</v>
      </c>
    </row>
    <row r="9737" spans="1:7" hidden="1" x14ac:dyDescent="0.25">
      <c r="A9737" t="s">
        <v>8975</v>
      </c>
      <c r="B9737" t="s">
        <v>86</v>
      </c>
      <c r="F9737" t="s">
        <v>31144</v>
      </c>
      <c r="G9737" t="s">
        <v>12474</v>
      </c>
    </row>
    <row r="9738" spans="1:7" hidden="1" x14ac:dyDescent="0.25">
      <c r="A9738" t="s">
        <v>1610</v>
      </c>
      <c r="B9738" t="s">
        <v>1055</v>
      </c>
      <c r="F9738" t="s">
        <v>31147</v>
      </c>
      <c r="G9738" t="s">
        <v>12474</v>
      </c>
    </row>
    <row r="9739" spans="1:7" hidden="1" x14ac:dyDescent="0.25">
      <c r="A9739" t="s">
        <v>8975</v>
      </c>
      <c r="B9739" t="s">
        <v>86</v>
      </c>
      <c r="F9739" t="s">
        <v>31150</v>
      </c>
      <c r="G9739" t="s">
        <v>12474</v>
      </c>
    </row>
    <row r="9740" spans="1:7" hidden="1" x14ac:dyDescent="0.25">
      <c r="A9740" t="s">
        <v>1610</v>
      </c>
      <c r="B9740" t="s">
        <v>1055</v>
      </c>
      <c r="F9740" t="s">
        <v>31153</v>
      </c>
      <c r="G9740" t="s">
        <v>12474</v>
      </c>
    </row>
    <row r="9741" spans="1:7" hidden="1" x14ac:dyDescent="0.25">
      <c r="A9741" t="s">
        <v>8975</v>
      </c>
      <c r="B9741" t="s">
        <v>86</v>
      </c>
      <c r="F9741" t="s">
        <v>31156</v>
      </c>
      <c r="G9741" t="s">
        <v>12474</v>
      </c>
    </row>
    <row r="9742" spans="1:7" hidden="1" x14ac:dyDescent="0.25">
      <c r="A9742" t="s">
        <v>8975</v>
      </c>
      <c r="B9742" t="s">
        <v>86</v>
      </c>
      <c r="F9742" t="s">
        <v>31159</v>
      </c>
      <c r="G9742" t="s">
        <v>12474</v>
      </c>
    </row>
    <row r="9743" spans="1:7" hidden="1" x14ac:dyDescent="0.25">
      <c r="A9743" t="s">
        <v>8975</v>
      </c>
      <c r="B9743" t="s">
        <v>86</v>
      </c>
      <c r="F9743" t="s">
        <v>31162</v>
      </c>
      <c r="G9743" t="s">
        <v>12474</v>
      </c>
    </row>
    <row r="9744" spans="1:7" hidden="1" x14ac:dyDescent="0.25">
      <c r="A9744" t="s">
        <v>8975</v>
      </c>
      <c r="B9744" t="s">
        <v>86</v>
      </c>
      <c r="F9744" t="s">
        <v>31165</v>
      </c>
      <c r="G9744" t="s">
        <v>12474</v>
      </c>
    </row>
    <row r="9745" spans="1:7" hidden="1" x14ac:dyDescent="0.25">
      <c r="A9745" t="s">
        <v>8975</v>
      </c>
      <c r="B9745" t="s">
        <v>86</v>
      </c>
      <c r="F9745" t="s">
        <v>31168</v>
      </c>
      <c r="G9745" t="s">
        <v>12474</v>
      </c>
    </row>
    <row r="9746" spans="1:7" hidden="1" x14ac:dyDescent="0.25">
      <c r="A9746" t="s">
        <v>8975</v>
      </c>
      <c r="B9746" t="s">
        <v>86</v>
      </c>
      <c r="F9746" t="s">
        <v>31171</v>
      </c>
      <c r="G9746" t="s">
        <v>12474</v>
      </c>
    </row>
    <row r="9747" spans="1:7" hidden="1" x14ac:dyDescent="0.25">
      <c r="A9747" t="s">
        <v>8975</v>
      </c>
      <c r="B9747" t="s">
        <v>86</v>
      </c>
      <c r="F9747" t="s">
        <v>31174</v>
      </c>
      <c r="G9747" t="s">
        <v>12474</v>
      </c>
    </row>
    <row r="9748" spans="1:7" hidden="1" x14ac:dyDescent="0.25">
      <c r="A9748" t="s">
        <v>31450</v>
      </c>
      <c r="B9748" t="s">
        <v>86</v>
      </c>
      <c r="F9748" t="s">
        <v>31177</v>
      </c>
      <c r="G9748" t="s">
        <v>12474</v>
      </c>
    </row>
    <row r="9749" spans="1:7" hidden="1" x14ac:dyDescent="0.25">
      <c r="A9749" t="s">
        <v>8975</v>
      </c>
      <c r="B9749" t="s">
        <v>86</v>
      </c>
      <c r="F9749" t="s">
        <v>31180</v>
      </c>
      <c r="G9749" t="s">
        <v>12474</v>
      </c>
    </row>
    <row r="9750" spans="1:7" hidden="1" x14ac:dyDescent="0.25">
      <c r="A9750" t="s">
        <v>4</v>
      </c>
      <c r="B9750" t="s">
        <v>9</v>
      </c>
      <c r="F9750" t="s">
        <v>31183</v>
      </c>
      <c r="G9750" t="s">
        <v>12474</v>
      </c>
    </row>
    <row r="9751" spans="1:7" hidden="1" x14ac:dyDescent="0.25">
      <c r="A9751" t="s">
        <v>4</v>
      </c>
      <c r="B9751" t="s">
        <v>9</v>
      </c>
      <c r="F9751" t="s">
        <v>31186</v>
      </c>
      <c r="G9751" t="s">
        <v>12474</v>
      </c>
    </row>
    <row r="9752" spans="1:7" hidden="1" x14ac:dyDescent="0.25">
      <c r="A9752" t="s">
        <v>4</v>
      </c>
      <c r="B9752" t="s">
        <v>9</v>
      </c>
      <c r="F9752" t="s">
        <v>31204</v>
      </c>
      <c r="G9752" t="s">
        <v>12475</v>
      </c>
    </row>
    <row r="9753" spans="1:7" hidden="1" x14ac:dyDescent="0.25">
      <c r="A9753" t="s">
        <v>4</v>
      </c>
      <c r="B9753" t="s">
        <v>9</v>
      </c>
      <c r="F9753" t="s">
        <v>31207</v>
      </c>
      <c r="G9753" t="s">
        <v>12475</v>
      </c>
    </row>
    <row r="9754" spans="1:7" hidden="1" x14ac:dyDescent="0.25">
      <c r="A9754" t="s">
        <v>7214</v>
      </c>
      <c r="B9754" t="s">
        <v>1258</v>
      </c>
      <c r="F9754" t="s">
        <v>31234</v>
      </c>
      <c r="G9754" t="s">
        <v>12476</v>
      </c>
    </row>
    <row r="9755" spans="1:7" hidden="1" x14ac:dyDescent="0.25">
      <c r="A9755" t="s">
        <v>7214</v>
      </c>
      <c r="B9755" t="s">
        <v>86</v>
      </c>
      <c r="F9755" t="s">
        <v>31237</v>
      </c>
      <c r="G9755" t="s">
        <v>12476</v>
      </c>
    </row>
    <row r="9756" spans="1:7" hidden="1" x14ac:dyDescent="0.25">
      <c r="A9756" t="s">
        <v>4</v>
      </c>
      <c r="B9756" t="s">
        <v>8</v>
      </c>
      <c r="F9756" t="s">
        <v>31240</v>
      </c>
      <c r="G9756" t="s">
        <v>12476</v>
      </c>
    </row>
    <row r="9757" spans="1:7" hidden="1" x14ac:dyDescent="0.25">
      <c r="A9757" t="s">
        <v>7214</v>
      </c>
      <c r="B9757" t="s">
        <v>86</v>
      </c>
      <c r="F9757" t="s">
        <v>31243</v>
      </c>
      <c r="G9757" t="s">
        <v>12476</v>
      </c>
    </row>
    <row r="9758" spans="1:7" hidden="1" x14ac:dyDescent="0.25">
      <c r="A9758" t="s">
        <v>7214</v>
      </c>
      <c r="B9758" t="s">
        <v>86</v>
      </c>
      <c r="E9758" t="s">
        <v>2295</v>
      </c>
      <c r="F9758" t="s">
        <v>31246</v>
      </c>
      <c r="G9758" t="s">
        <v>12476</v>
      </c>
    </row>
    <row r="9759" spans="1:7" hidden="1" x14ac:dyDescent="0.25">
      <c r="A9759" t="s">
        <v>4</v>
      </c>
      <c r="B9759" t="s">
        <v>8</v>
      </c>
      <c r="F9759" t="s">
        <v>31249</v>
      </c>
      <c r="G9759" t="s">
        <v>12476</v>
      </c>
    </row>
    <row r="9760" spans="1:7" hidden="1" x14ac:dyDescent="0.25">
      <c r="A9760" t="s">
        <v>4</v>
      </c>
      <c r="B9760" t="s">
        <v>8</v>
      </c>
      <c r="F9760" t="s">
        <v>31252</v>
      </c>
      <c r="G9760" t="s">
        <v>12476</v>
      </c>
    </row>
    <row r="9761" spans="1:7" hidden="1" x14ac:dyDescent="0.25">
      <c r="A9761" t="s">
        <v>4</v>
      </c>
      <c r="B9761" t="s">
        <v>8</v>
      </c>
      <c r="F9761" t="s">
        <v>31255</v>
      </c>
      <c r="G9761" t="s">
        <v>12476</v>
      </c>
    </row>
    <row r="9762" spans="1:7" hidden="1" x14ac:dyDescent="0.25">
      <c r="A9762" t="s">
        <v>30621</v>
      </c>
      <c r="B9762" t="s">
        <v>465</v>
      </c>
      <c r="F9762" t="s">
        <v>31258</v>
      </c>
      <c r="G9762" t="s">
        <v>12476</v>
      </c>
    </row>
    <row r="9763" spans="1:7" hidden="1" x14ac:dyDescent="0.25">
      <c r="A9763" t="s">
        <v>4</v>
      </c>
      <c r="B9763" t="s">
        <v>8</v>
      </c>
      <c r="F9763" t="s">
        <v>31261</v>
      </c>
      <c r="G9763" t="s">
        <v>12476</v>
      </c>
    </row>
    <row r="9764" spans="1:7" hidden="1" x14ac:dyDescent="0.25">
      <c r="A9764" t="s">
        <v>4</v>
      </c>
      <c r="B9764" t="s">
        <v>8</v>
      </c>
      <c r="F9764" t="s">
        <v>31210</v>
      </c>
      <c r="G9764" t="s">
        <v>12477</v>
      </c>
    </row>
    <row r="9765" spans="1:7" hidden="1" x14ac:dyDescent="0.25">
      <c r="A9765" t="s">
        <v>4</v>
      </c>
      <c r="B9765" t="s">
        <v>8</v>
      </c>
      <c r="F9765" t="s">
        <v>31213</v>
      </c>
      <c r="G9765" t="s">
        <v>12477</v>
      </c>
    </row>
    <row r="9766" spans="1:7" hidden="1" x14ac:dyDescent="0.25">
      <c r="A9766" t="s">
        <v>4</v>
      </c>
      <c r="B9766" t="s">
        <v>8</v>
      </c>
      <c r="F9766" t="s">
        <v>31216</v>
      </c>
      <c r="G9766" t="s">
        <v>12477</v>
      </c>
    </row>
    <row r="9767" spans="1:7" hidden="1" x14ac:dyDescent="0.25">
      <c r="A9767" t="s">
        <v>4</v>
      </c>
      <c r="B9767" t="s">
        <v>8</v>
      </c>
      <c r="F9767" t="s">
        <v>31219</v>
      </c>
      <c r="G9767" t="s">
        <v>12477</v>
      </c>
    </row>
    <row r="9768" spans="1:7" hidden="1" x14ac:dyDescent="0.25">
      <c r="A9768" t="s">
        <v>4</v>
      </c>
      <c r="B9768" t="s">
        <v>8</v>
      </c>
      <c r="F9768" t="s">
        <v>31222</v>
      </c>
      <c r="G9768" t="s">
        <v>12477</v>
      </c>
    </row>
    <row r="9769" spans="1:7" hidden="1" x14ac:dyDescent="0.25">
      <c r="A9769" t="s">
        <v>4</v>
      </c>
      <c r="B9769" t="s">
        <v>8</v>
      </c>
      <c r="F9769" t="s">
        <v>31225</v>
      </c>
      <c r="G9769" t="s">
        <v>12477</v>
      </c>
    </row>
    <row r="9770" spans="1:7" hidden="1" x14ac:dyDescent="0.25">
      <c r="A9770" t="s">
        <v>4</v>
      </c>
      <c r="B9770" t="s">
        <v>8</v>
      </c>
      <c r="F9770" t="s">
        <v>31228</v>
      </c>
      <c r="G9770" t="s">
        <v>12477</v>
      </c>
    </row>
    <row r="9771" spans="1:7" hidden="1" x14ac:dyDescent="0.25">
      <c r="A9771" t="s">
        <v>4</v>
      </c>
      <c r="B9771" t="s">
        <v>8</v>
      </c>
      <c r="F9771" t="s">
        <v>31231</v>
      </c>
      <c r="G9771" t="s">
        <v>12477</v>
      </c>
    </row>
    <row r="9772" spans="1:7" hidden="1" x14ac:dyDescent="0.25">
      <c r="A9772" t="s">
        <v>4</v>
      </c>
      <c r="B9772" t="s">
        <v>8</v>
      </c>
      <c r="F9772" t="s">
        <v>31264</v>
      </c>
      <c r="G9772" t="s">
        <v>1520</v>
      </c>
    </row>
    <row r="9773" spans="1:7" hidden="1" x14ac:dyDescent="0.25">
      <c r="A9773" t="s">
        <v>4</v>
      </c>
      <c r="B9773" t="s">
        <v>8</v>
      </c>
      <c r="F9773" t="s">
        <v>31267</v>
      </c>
      <c r="G9773" t="s">
        <v>1520</v>
      </c>
    </row>
    <row r="9774" spans="1:7" hidden="1" x14ac:dyDescent="0.25">
      <c r="A9774" t="s">
        <v>4</v>
      </c>
      <c r="B9774" t="s">
        <v>8</v>
      </c>
      <c r="F9774" t="s">
        <v>31270</v>
      </c>
      <c r="G9774" t="s">
        <v>1520</v>
      </c>
    </row>
    <row r="9775" spans="1:7" hidden="1" x14ac:dyDescent="0.25">
      <c r="A9775" t="s">
        <v>4</v>
      </c>
      <c r="B9775" t="s">
        <v>8</v>
      </c>
      <c r="F9775" t="s">
        <v>31273</v>
      </c>
      <c r="G9775" t="s">
        <v>1520</v>
      </c>
    </row>
    <row r="9776" spans="1:7" hidden="1" x14ac:dyDescent="0.25">
      <c r="A9776" t="s">
        <v>4</v>
      </c>
      <c r="B9776" t="s">
        <v>8</v>
      </c>
      <c r="F9776" t="s">
        <v>31276</v>
      </c>
      <c r="G9776" t="s">
        <v>1520</v>
      </c>
    </row>
    <row r="9777" spans="1:7" hidden="1" x14ac:dyDescent="0.25">
      <c r="A9777" t="s">
        <v>4</v>
      </c>
      <c r="B9777" t="s">
        <v>8</v>
      </c>
      <c r="F9777" t="s">
        <v>31279</v>
      </c>
      <c r="G9777" t="s">
        <v>1583</v>
      </c>
    </row>
    <row r="9778" spans="1:7" hidden="1" x14ac:dyDescent="0.25">
      <c r="A9778" t="s">
        <v>4</v>
      </c>
      <c r="B9778" t="s">
        <v>8</v>
      </c>
      <c r="F9778" t="s">
        <v>31282</v>
      </c>
      <c r="G9778" t="s">
        <v>1583</v>
      </c>
    </row>
    <row r="9779" spans="1:7" hidden="1" x14ac:dyDescent="0.25">
      <c r="A9779" t="s">
        <v>1522</v>
      </c>
      <c r="F9779" t="s">
        <v>31285</v>
      </c>
      <c r="G9779" t="s">
        <v>1583</v>
      </c>
    </row>
    <row r="9780" spans="1:7" hidden="1" x14ac:dyDescent="0.25">
      <c r="A9780" t="s">
        <v>1522</v>
      </c>
      <c r="F9780" t="s">
        <v>31288</v>
      </c>
      <c r="G9780" t="s">
        <v>1583</v>
      </c>
    </row>
    <row r="9781" spans="1:7" hidden="1" x14ac:dyDescent="0.25">
      <c r="A9781" t="s">
        <v>4</v>
      </c>
      <c r="B9781" t="s">
        <v>8</v>
      </c>
      <c r="F9781" t="s">
        <v>31291</v>
      </c>
      <c r="G9781" t="s">
        <v>1583</v>
      </c>
    </row>
    <row r="9782" spans="1:7" hidden="1" x14ac:dyDescent="0.25">
      <c r="A9782" t="s">
        <v>4</v>
      </c>
      <c r="B9782" t="s">
        <v>8</v>
      </c>
      <c r="F9782" t="s">
        <v>31294</v>
      </c>
      <c r="G9782" t="s">
        <v>1583</v>
      </c>
    </row>
    <row r="9783" spans="1:7" hidden="1" x14ac:dyDescent="0.25">
      <c r="A9783" t="s">
        <v>4</v>
      </c>
      <c r="B9783" t="s">
        <v>8</v>
      </c>
      <c r="F9783" t="s">
        <v>31297</v>
      </c>
      <c r="G9783" t="s">
        <v>1583</v>
      </c>
    </row>
    <row r="9784" spans="1:7" hidden="1" x14ac:dyDescent="0.25">
      <c r="A9784" t="s">
        <v>4</v>
      </c>
      <c r="B9784" t="s">
        <v>8</v>
      </c>
      <c r="F9784" t="s">
        <v>31315</v>
      </c>
      <c r="G9784" t="s">
        <v>9858</v>
      </c>
    </row>
    <row r="9785" spans="1:7" hidden="1" x14ac:dyDescent="0.25">
      <c r="A9785" t="s">
        <v>4</v>
      </c>
      <c r="B9785" t="s">
        <v>8</v>
      </c>
      <c r="F9785" t="s">
        <v>31318</v>
      </c>
      <c r="G9785" t="s">
        <v>9858</v>
      </c>
    </row>
    <row r="9786" spans="1:7" hidden="1" x14ac:dyDescent="0.25">
      <c r="A9786" t="s">
        <v>4</v>
      </c>
      <c r="B9786" t="s">
        <v>8</v>
      </c>
      <c r="F9786" t="s">
        <v>31321</v>
      </c>
      <c r="G9786" t="s">
        <v>9858</v>
      </c>
    </row>
    <row r="9787" spans="1:7" hidden="1" x14ac:dyDescent="0.25">
      <c r="A9787" t="s">
        <v>4</v>
      </c>
      <c r="B9787" t="s">
        <v>8</v>
      </c>
      <c r="F9787" t="s">
        <v>31324</v>
      </c>
      <c r="G9787" t="s">
        <v>9858</v>
      </c>
    </row>
    <row r="9788" spans="1:7" hidden="1" x14ac:dyDescent="0.25">
      <c r="A9788" t="s">
        <v>4</v>
      </c>
      <c r="B9788" t="s">
        <v>465</v>
      </c>
      <c r="F9788" t="s">
        <v>31300</v>
      </c>
      <c r="G9788" t="s">
        <v>10911</v>
      </c>
    </row>
    <row r="9789" spans="1:7" hidden="1" x14ac:dyDescent="0.25">
      <c r="A9789" t="s">
        <v>7214</v>
      </c>
      <c r="B9789" t="s">
        <v>86</v>
      </c>
      <c r="F9789" t="s">
        <v>31303</v>
      </c>
      <c r="G9789" t="s">
        <v>10911</v>
      </c>
    </row>
    <row r="9790" spans="1:7" hidden="1" x14ac:dyDescent="0.25">
      <c r="A9790" t="s">
        <v>4</v>
      </c>
      <c r="B9790" t="s">
        <v>8</v>
      </c>
      <c r="F9790" t="s">
        <v>31306</v>
      </c>
      <c r="G9790" t="s">
        <v>10911</v>
      </c>
    </row>
    <row r="9791" spans="1:7" hidden="1" x14ac:dyDescent="0.25">
      <c r="A9791" t="s">
        <v>4</v>
      </c>
      <c r="B9791" t="s">
        <v>8</v>
      </c>
      <c r="F9791" t="s">
        <v>31309</v>
      </c>
      <c r="G9791" t="s">
        <v>10911</v>
      </c>
    </row>
    <row r="9792" spans="1:7" hidden="1" x14ac:dyDescent="0.25">
      <c r="A9792" t="s">
        <v>4</v>
      </c>
      <c r="B9792" t="s">
        <v>8</v>
      </c>
      <c r="F9792" t="s">
        <v>31312</v>
      </c>
      <c r="G9792" t="s">
        <v>10911</v>
      </c>
    </row>
    <row r="9793" spans="1:7" hidden="1" x14ac:dyDescent="0.25">
      <c r="A9793" t="s">
        <v>4</v>
      </c>
      <c r="B9793" t="s">
        <v>10913</v>
      </c>
      <c r="F9793" t="s">
        <v>31351</v>
      </c>
      <c r="G9793" t="s">
        <v>10912</v>
      </c>
    </row>
    <row r="9794" spans="1:7" hidden="1" x14ac:dyDescent="0.25">
      <c r="A9794" t="s">
        <v>4</v>
      </c>
      <c r="B9794" t="s">
        <v>465</v>
      </c>
      <c r="F9794" t="s">
        <v>31354</v>
      </c>
      <c r="G9794" t="s">
        <v>10912</v>
      </c>
    </row>
    <row r="9795" spans="1:7" hidden="1" x14ac:dyDescent="0.25">
      <c r="A9795" t="s">
        <v>4</v>
      </c>
      <c r="B9795" t="s">
        <v>10913</v>
      </c>
      <c r="F9795" t="s">
        <v>31357</v>
      </c>
      <c r="G9795" t="s">
        <v>10912</v>
      </c>
    </row>
    <row r="9796" spans="1:7" hidden="1" x14ac:dyDescent="0.25">
      <c r="A9796" t="s">
        <v>4</v>
      </c>
      <c r="B9796" t="s">
        <v>10913</v>
      </c>
      <c r="F9796" t="s">
        <v>31360</v>
      </c>
      <c r="G9796" t="s">
        <v>10912</v>
      </c>
    </row>
    <row r="9797" spans="1:7" hidden="1" x14ac:dyDescent="0.25">
      <c r="A9797" t="s">
        <v>4</v>
      </c>
      <c r="B9797" t="s">
        <v>10913</v>
      </c>
      <c r="F9797" t="s">
        <v>31363</v>
      </c>
      <c r="G9797" t="s">
        <v>10912</v>
      </c>
    </row>
    <row r="9798" spans="1:7" x14ac:dyDescent="0.25">
      <c r="A9798" t="s">
        <v>4</v>
      </c>
      <c r="B9798" t="s">
        <v>8</v>
      </c>
      <c r="F9798" t="s">
        <v>31327</v>
      </c>
      <c r="G9798" t="s">
        <v>10915</v>
      </c>
    </row>
    <row r="9799" spans="1:7" x14ac:dyDescent="0.25">
      <c r="A9799" t="s">
        <v>4</v>
      </c>
      <c r="B9799" t="s">
        <v>8</v>
      </c>
      <c r="F9799" t="s">
        <v>31330</v>
      </c>
      <c r="G9799" t="s">
        <v>10915</v>
      </c>
    </row>
    <row r="9800" spans="1:7" x14ac:dyDescent="0.25">
      <c r="A9800" t="s">
        <v>4</v>
      </c>
      <c r="B9800" t="s">
        <v>8</v>
      </c>
      <c r="F9800" t="s">
        <v>31333</v>
      </c>
      <c r="G9800" t="s">
        <v>10915</v>
      </c>
    </row>
    <row r="9801" spans="1:7" x14ac:dyDescent="0.25">
      <c r="A9801" t="s">
        <v>4</v>
      </c>
      <c r="B9801" t="s">
        <v>8</v>
      </c>
      <c r="F9801" t="s">
        <v>31336</v>
      </c>
      <c r="G9801" t="s">
        <v>10915</v>
      </c>
    </row>
    <row r="9802" spans="1:7" x14ac:dyDescent="0.25">
      <c r="A9802" t="s">
        <v>4</v>
      </c>
      <c r="B9802" t="s">
        <v>8</v>
      </c>
      <c r="F9802" t="s">
        <v>31339</v>
      </c>
      <c r="G9802" t="s">
        <v>10915</v>
      </c>
    </row>
    <row r="9803" spans="1:7" x14ac:dyDescent="0.25">
      <c r="A9803" t="s">
        <v>4</v>
      </c>
      <c r="B9803" t="s">
        <v>8</v>
      </c>
      <c r="F9803" t="s">
        <v>31342</v>
      </c>
      <c r="G9803" t="s">
        <v>10915</v>
      </c>
    </row>
    <row r="9804" spans="1:7" x14ac:dyDescent="0.25">
      <c r="A9804" t="s">
        <v>4</v>
      </c>
      <c r="B9804" t="s">
        <v>8</v>
      </c>
      <c r="F9804" t="s">
        <v>31345</v>
      </c>
      <c r="G9804" t="s">
        <v>10915</v>
      </c>
    </row>
    <row r="9805" spans="1:7" x14ac:dyDescent="0.25">
      <c r="A9805" t="s">
        <v>4</v>
      </c>
      <c r="B9805" t="s">
        <v>8</v>
      </c>
      <c r="F9805" t="s">
        <v>31348</v>
      </c>
      <c r="G9805" t="s">
        <v>10915</v>
      </c>
    </row>
    <row r="9806" spans="1:7" hidden="1" x14ac:dyDescent="0.25">
      <c r="A9806" t="s">
        <v>91</v>
      </c>
      <c r="B9806" t="s">
        <v>25987</v>
      </c>
      <c r="F9806" t="s">
        <v>31493</v>
      </c>
      <c r="G9806" t="s">
        <v>91</v>
      </c>
    </row>
    <row r="9807" spans="1:7" hidden="1" x14ac:dyDescent="0.25">
      <c r="A9807" t="s">
        <v>91</v>
      </c>
      <c r="B9807" t="s">
        <v>3268</v>
      </c>
      <c r="F9807" t="s">
        <v>31496</v>
      </c>
      <c r="G9807" t="s">
        <v>91</v>
      </c>
    </row>
    <row r="9808" spans="1:7" hidden="1" x14ac:dyDescent="0.25">
      <c r="A9808" t="s">
        <v>62</v>
      </c>
      <c r="B9808" t="s">
        <v>25987</v>
      </c>
      <c r="F9808" t="s">
        <v>31499</v>
      </c>
      <c r="G9808" t="s">
        <v>91</v>
      </c>
    </row>
    <row r="9809" spans="1:7" hidden="1" x14ac:dyDescent="0.25">
      <c r="A9809" t="s">
        <v>91</v>
      </c>
      <c r="B9809" t="s">
        <v>25987</v>
      </c>
      <c r="F9809" t="s">
        <v>31502</v>
      </c>
      <c r="G9809" t="s">
        <v>91</v>
      </c>
    </row>
    <row r="9810" spans="1:7" hidden="1" x14ac:dyDescent="0.25">
      <c r="A9810" t="s">
        <v>62</v>
      </c>
      <c r="B9810" t="s">
        <v>31007</v>
      </c>
      <c r="C9810" t="s">
        <v>31008</v>
      </c>
      <c r="F9810" t="s">
        <v>31505</v>
      </c>
      <c r="G9810" t="s">
        <v>91</v>
      </c>
    </row>
    <row r="9811" spans="1:7" hidden="1" x14ac:dyDescent="0.25">
      <c r="A9811" t="s">
        <v>62</v>
      </c>
      <c r="B9811" t="s">
        <v>3268</v>
      </c>
      <c r="F9811" t="s">
        <v>31508</v>
      </c>
      <c r="G9811" t="s">
        <v>91</v>
      </c>
    </row>
    <row r="9812" spans="1:7" hidden="1" x14ac:dyDescent="0.25">
      <c r="A9812" t="s">
        <v>62</v>
      </c>
      <c r="B9812" t="s">
        <v>25987</v>
      </c>
      <c r="F9812" t="s">
        <v>31511</v>
      </c>
      <c r="G9812" t="s">
        <v>91</v>
      </c>
    </row>
    <row r="9813" spans="1:7" hidden="1" x14ac:dyDescent="0.25">
      <c r="A9813" t="s">
        <v>91</v>
      </c>
      <c r="B9813" t="s">
        <v>31664</v>
      </c>
      <c r="C9813" t="s">
        <v>51</v>
      </c>
      <c r="F9813" t="s">
        <v>31514</v>
      </c>
      <c r="G9813" t="s">
        <v>91</v>
      </c>
    </row>
    <row r="9814" spans="1:7" hidden="1" x14ac:dyDescent="0.25">
      <c r="A9814" t="s">
        <v>85</v>
      </c>
      <c r="B9814" t="s">
        <v>31664</v>
      </c>
      <c r="C9814" t="s">
        <v>31665</v>
      </c>
      <c r="F9814" t="s">
        <v>31517</v>
      </c>
      <c r="G9814" t="s">
        <v>91</v>
      </c>
    </row>
    <row r="9815" spans="1:7" hidden="1" x14ac:dyDescent="0.25">
      <c r="A9815" t="s">
        <v>4</v>
      </c>
      <c r="B9815" t="s">
        <v>31666</v>
      </c>
      <c r="F9815" t="s">
        <v>31520</v>
      </c>
      <c r="G9815" t="s">
        <v>91</v>
      </c>
    </row>
    <row r="9816" spans="1:7" hidden="1" x14ac:dyDescent="0.25">
      <c r="A9816" t="s">
        <v>4</v>
      </c>
      <c r="B9816" t="s">
        <v>31666</v>
      </c>
      <c r="C9816" t="s">
        <v>58</v>
      </c>
      <c r="F9816" t="s">
        <v>31523</v>
      </c>
      <c r="G9816" t="s">
        <v>91</v>
      </c>
    </row>
    <row r="9817" spans="1:7" hidden="1" x14ac:dyDescent="0.25">
      <c r="A9817" t="s">
        <v>4</v>
      </c>
      <c r="B9817" t="s">
        <v>31666</v>
      </c>
      <c r="C9817" t="s">
        <v>58</v>
      </c>
      <c r="E9817" t="s">
        <v>2295</v>
      </c>
      <c r="F9817" t="s">
        <v>31526</v>
      </c>
      <c r="G9817" t="s">
        <v>91</v>
      </c>
    </row>
    <row r="9818" spans="1:7" hidden="1" x14ac:dyDescent="0.25">
      <c r="A9818" t="s">
        <v>137</v>
      </c>
      <c r="B9818" t="s">
        <v>31664</v>
      </c>
      <c r="C9818" t="s">
        <v>31665</v>
      </c>
      <c r="F9818" t="s">
        <v>31451</v>
      </c>
      <c r="G9818" t="s">
        <v>12473</v>
      </c>
    </row>
    <row r="9819" spans="1:7" hidden="1" x14ac:dyDescent="0.25">
      <c r="A9819" t="s">
        <v>4</v>
      </c>
      <c r="B9819" t="s">
        <v>31666</v>
      </c>
      <c r="F9819" t="s">
        <v>31454</v>
      </c>
      <c r="G9819" t="s">
        <v>12473</v>
      </c>
    </row>
    <row r="9820" spans="1:7" hidden="1" x14ac:dyDescent="0.25">
      <c r="A9820" t="s">
        <v>4</v>
      </c>
      <c r="B9820" t="s">
        <v>31666</v>
      </c>
      <c r="C9820" t="s">
        <v>2289</v>
      </c>
      <c r="F9820" t="s">
        <v>31457</v>
      </c>
      <c r="G9820" t="s">
        <v>12473</v>
      </c>
    </row>
    <row r="9821" spans="1:7" hidden="1" x14ac:dyDescent="0.25">
      <c r="A9821" t="s">
        <v>4</v>
      </c>
      <c r="B9821" t="s">
        <v>31666</v>
      </c>
      <c r="C9821" t="s">
        <v>2289</v>
      </c>
      <c r="E9821" t="s">
        <v>2295</v>
      </c>
      <c r="F9821" t="s">
        <v>31460</v>
      </c>
      <c r="G9821" t="s">
        <v>12473</v>
      </c>
    </row>
    <row r="9822" spans="1:7" hidden="1" x14ac:dyDescent="0.25">
      <c r="A9822" t="s">
        <v>1257</v>
      </c>
      <c r="B9822" t="s">
        <v>25987</v>
      </c>
      <c r="F9822" t="s">
        <v>31472</v>
      </c>
      <c r="G9822" t="s">
        <v>10904</v>
      </c>
    </row>
    <row r="9823" spans="1:7" hidden="1" x14ac:dyDescent="0.25">
      <c r="A9823" t="s">
        <v>584</v>
      </c>
      <c r="B9823" t="s">
        <v>25987</v>
      </c>
      <c r="F9823" t="s">
        <v>31475</v>
      </c>
      <c r="G9823" t="s">
        <v>10904</v>
      </c>
    </row>
    <row r="9824" spans="1:7" hidden="1" x14ac:dyDescent="0.25">
      <c r="A9824" t="s">
        <v>1257</v>
      </c>
      <c r="B9824" t="s">
        <v>25987</v>
      </c>
      <c r="F9824" t="s">
        <v>31478</v>
      </c>
      <c r="G9824" t="s">
        <v>10904</v>
      </c>
    </row>
    <row r="9825" spans="1:7" hidden="1" x14ac:dyDescent="0.25">
      <c r="A9825" t="s">
        <v>4</v>
      </c>
      <c r="B9825" t="s">
        <v>8</v>
      </c>
      <c r="F9825" t="s">
        <v>31481</v>
      </c>
      <c r="G9825" t="s">
        <v>10904</v>
      </c>
    </row>
    <row r="9826" spans="1:7" hidden="1" x14ac:dyDescent="0.25">
      <c r="A9826" t="s">
        <v>584</v>
      </c>
      <c r="B9826" t="s">
        <v>25987</v>
      </c>
      <c r="F9826" t="s">
        <v>31484</v>
      </c>
      <c r="G9826" t="s">
        <v>10904</v>
      </c>
    </row>
    <row r="9827" spans="1:7" hidden="1" x14ac:dyDescent="0.25">
      <c r="A9827" t="s">
        <v>4</v>
      </c>
      <c r="B9827" t="s">
        <v>31666</v>
      </c>
      <c r="F9827" t="s">
        <v>31487</v>
      </c>
      <c r="G9827" t="s">
        <v>10904</v>
      </c>
    </row>
    <row r="9828" spans="1:7" hidden="1" x14ac:dyDescent="0.25">
      <c r="A9828" t="s">
        <v>4</v>
      </c>
      <c r="B9828" t="s">
        <v>31666</v>
      </c>
      <c r="F9828" t="s">
        <v>31490</v>
      </c>
      <c r="G9828" t="s">
        <v>10904</v>
      </c>
    </row>
    <row r="9829" spans="1:7" hidden="1" x14ac:dyDescent="0.25">
      <c r="A9829" t="s">
        <v>4</v>
      </c>
      <c r="B9829" t="s">
        <v>8</v>
      </c>
      <c r="F9829" t="s">
        <v>31529</v>
      </c>
      <c r="G9829" t="s">
        <v>891</v>
      </c>
    </row>
    <row r="9830" spans="1:7" hidden="1" x14ac:dyDescent="0.25">
      <c r="A9830" t="s">
        <v>4</v>
      </c>
      <c r="B9830" t="s">
        <v>8</v>
      </c>
      <c r="F9830" t="s">
        <v>31463</v>
      </c>
      <c r="G9830" t="s">
        <v>892</v>
      </c>
    </row>
    <row r="9831" spans="1:7" hidden="1" x14ac:dyDescent="0.25">
      <c r="A9831" t="s">
        <v>4</v>
      </c>
      <c r="B9831" t="s">
        <v>8</v>
      </c>
      <c r="F9831" t="s">
        <v>31466</v>
      </c>
      <c r="G9831" t="s">
        <v>892</v>
      </c>
    </row>
    <row r="9832" spans="1:7" hidden="1" x14ac:dyDescent="0.25">
      <c r="A9832" t="s">
        <v>4</v>
      </c>
      <c r="B9832" t="s">
        <v>8</v>
      </c>
      <c r="F9832" t="s">
        <v>31469</v>
      </c>
      <c r="G9832" t="s">
        <v>892</v>
      </c>
    </row>
    <row r="9833" spans="1:7" hidden="1" x14ac:dyDescent="0.25">
      <c r="A9833" t="s">
        <v>9856</v>
      </c>
      <c r="F9833" t="s">
        <v>31532</v>
      </c>
      <c r="G9833" t="s">
        <v>893</v>
      </c>
    </row>
    <row r="9834" spans="1:7" hidden="1" x14ac:dyDescent="0.25">
      <c r="A9834" t="s">
        <v>9856</v>
      </c>
      <c r="F9834" t="s">
        <v>31535</v>
      </c>
      <c r="G9834" t="s">
        <v>893</v>
      </c>
    </row>
    <row r="9835" spans="1:7" hidden="1" x14ac:dyDescent="0.25">
      <c r="A9835" t="s">
        <v>4</v>
      </c>
      <c r="B9835" t="s">
        <v>8</v>
      </c>
      <c r="F9835" t="s">
        <v>31538</v>
      </c>
      <c r="G9835" t="s">
        <v>893</v>
      </c>
    </row>
    <row r="9836" spans="1:7" hidden="1" x14ac:dyDescent="0.25">
      <c r="A9836" t="s">
        <v>4</v>
      </c>
      <c r="B9836" t="s">
        <v>8</v>
      </c>
      <c r="F9836" t="s">
        <v>31541</v>
      </c>
      <c r="G9836" t="s">
        <v>894</v>
      </c>
    </row>
    <row r="9837" spans="1:7" hidden="1" x14ac:dyDescent="0.25">
      <c r="A9837" t="s">
        <v>4</v>
      </c>
      <c r="B9837" t="s">
        <v>8</v>
      </c>
      <c r="F9837" t="s">
        <v>31544</v>
      </c>
      <c r="G9837" t="s">
        <v>894</v>
      </c>
    </row>
    <row r="9838" spans="1:7" hidden="1" x14ac:dyDescent="0.25">
      <c r="A9838" t="s">
        <v>4</v>
      </c>
      <c r="B9838" t="s">
        <v>8</v>
      </c>
      <c r="F9838" t="s">
        <v>31547</v>
      </c>
      <c r="G9838" t="s">
        <v>894</v>
      </c>
    </row>
    <row r="9839" spans="1:7" hidden="1" x14ac:dyDescent="0.25">
      <c r="A9839" t="s">
        <v>4</v>
      </c>
      <c r="B9839" t="s">
        <v>8</v>
      </c>
      <c r="F9839" t="s">
        <v>31550</v>
      </c>
      <c r="G9839" t="s">
        <v>894</v>
      </c>
    </row>
    <row r="9840" spans="1:7" hidden="1" x14ac:dyDescent="0.25">
      <c r="A9840" t="s">
        <v>4</v>
      </c>
      <c r="B9840" t="s">
        <v>9</v>
      </c>
      <c r="F9840" t="s">
        <v>31553</v>
      </c>
      <c r="G9840" t="s">
        <v>12474</v>
      </c>
    </row>
    <row r="9841" spans="1:7" hidden="1" x14ac:dyDescent="0.25">
      <c r="A9841" t="s">
        <v>8975</v>
      </c>
      <c r="B9841" t="s">
        <v>86</v>
      </c>
      <c r="F9841" t="s">
        <v>31556</v>
      </c>
      <c r="G9841" t="s">
        <v>12474</v>
      </c>
    </row>
    <row r="9842" spans="1:7" hidden="1" x14ac:dyDescent="0.25">
      <c r="A9842" t="s">
        <v>8975</v>
      </c>
      <c r="B9842" t="s">
        <v>86</v>
      </c>
      <c r="F9842" t="s">
        <v>31559</v>
      </c>
      <c r="G9842" t="s">
        <v>12474</v>
      </c>
    </row>
    <row r="9843" spans="1:7" hidden="1" x14ac:dyDescent="0.25">
      <c r="A9843" t="s">
        <v>4</v>
      </c>
      <c r="B9843" t="s">
        <v>29756</v>
      </c>
      <c r="F9843" t="s">
        <v>31562</v>
      </c>
      <c r="G9843" t="s">
        <v>12474</v>
      </c>
    </row>
    <row r="9844" spans="1:7" hidden="1" x14ac:dyDescent="0.25">
      <c r="A9844" t="s">
        <v>4</v>
      </c>
      <c r="B9844" t="s">
        <v>9</v>
      </c>
      <c r="F9844" t="s">
        <v>31565</v>
      </c>
      <c r="G9844" t="s">
        <v>12474</v>
      </c>
    </row>
    <row r="9845" spans="1:7" hidden="1" x14ac:dyDescent="0.25">
      <c r="A9845" t="s">
        <v>7214</v>
      </c>
      <c r="B9845" t="s">
        <v>1258</v>
      </c>
      <c r="F9845" t="s">
        <v>31568</v>
      </c>
      <c r="G9845" t="s">
        <v>12474</v>
      </c>
    </row>
    <row r="9846" spans="1:7" hidden="1" x14ac:dyDescent="0.25">
      <c r="A9846" t="s">
        <v>4</v>
      </c>
      <c r="B9846" t="s">
        <v>465</v>
      </c>
      <c r="F9846" t="s">
        <v>31571</v>
      </c>
      <c r="G9846" t="s">
        <v>12474</v>
      </c>
    </row>
    <row r="9847" spans="1:7" hidden="1" x14ac:dyDescent="0.25">
      <c r="A9847" t="s">
        <v>4</v>
      </c>
      <c r="B9847" t="s">
        <v>9</v>
      </c>
      <c r="F9847" t="s">
        <v>31574</v>
      </c>
      <c r="G9847" t="s">
        <v>12475</v>
      </c>
    </row>
    <row r="9848" spans="1:7" hidden="1" x14ac:dyDescent="0.25">
      <c r="A9848" t="s">
        <v>30621</v>
      </c>
      <c r="B9848" t="s">
        <v>465</v>
      </c>
      <c r="F9848" t="s">
        <v>31577</v>
      </c>
      <c r="G9848" t="s">
        <v>12476</v>
      </c>
    </row>
    <row r="9849" spans="1:7" hidden="1" x14ac:dyDescent="0.25">
      <c r="A9849" t="s">
        <v>7214</v>
      </c>
      <c r="B9849" t="s">
        <v>1258</v>
      </c>
      <c r="F9849" t="s">
        <v>31580</v>
      </c>
      <c r="G9849" t="s">
        <v>12476</v>
      </c>
    </row>
    <row r="9850" spans="1:7" hidden="1" x14ac:dyDescent="0.25">
      <c r="A9850" t="s">
        <v>30621</v>
      </c>
      <c r="B9850" t="s">
        <v>465</v>
      </c>
      <c r="F9850" t="s">
        <v>31583</v>
      </c>
      <c r="G9850" t="s">
        <v>12476</v>
      </c>
    </row>
    <row r="9851" spans="1:7" hidden="1" x14ac:dyDescent="0.25">
      <c r="A9851" t="s">
        <v>225</v>
      </c>
      <c r="B9851" t="s">
        <v>31664</v>
      </c>
      <c r="C9851" t="s">
        <v>58</v>
      </c>
      <c r="F9851" t="s">
        <v>31586</v>
      </c>
      <c r="G9851" t="s">
        <v>12476</v>
      </c>
    </row>
    <row r="9852" spans="1:7" hidden="1" x14ac:dyDescent="0.25">
      <c r="A9852" t="s">
        <v>225</v>
      </c>
      <c r="B9852" t="s">
        <v>31664</v>
      </c>
      <c r="C9852" t="s">
        <v>58</v>
      </c>
      <c r="F9852" t="s">
        <v>31589</v>
      </c>
      <c r="G9852" t="s">
        <v>12476</v>
      </c>
    </row>
    <row r="9853" spans="1:7" hidden="1" x14ac:dyDescent="0.25">
      <c r="A9853" t="s">
        <v>225</v>
      </c>
      <c r="B9853" t="s">
        <v>31664</v>
      </c>
      <c r="C9853" t="s">
        <v>58</v>
      </c>
      <c r="F9853" t="s">
        <v>31592</v>
      </c>
      <c r="G9853" t="s">
        <v>12476</v>
      </c>
    </row>
    <row r="9854" spans="1:7" hidden="1" x14ac:dyDescent="0.25">
      <c r="A9854" t="s">
        <v>225</v>
      </c>
      <c r="B9854" t="s">
        <v>31664</v>
      </c>
      <c r="C9854" t="s">
        <v>58</v>
      </c>
      <c r="F9854" t="s">
        <v>31595</v>
      </c>
      <c r="G9854" t="s">
        <v>12476</v>
      </c>
    </row>
    <row r="9855" spans="1:7" hidden="1" x14ac:dyDescent="0.25">
      <c r="A9855" t="s">
        <v>225</v>
      </c>
      <c r="B9855" t="s">
        <v>31664</v>
      </c>
      <c r="C9855" t="s">
        <v>58</v>
      </c>
      <c r="F9855" t="s">
        <v>31598</v>
      </c>
      <c r="G9855" t="s">
        <v>12476</v>
      </c>
    </row>
    <row r="9856" spans="1:7" hidden="1" x14ac:dyDescent="0.25">
      <c r="A9856" t="s">
        <v>225</v>
      </c>
      <c r="B9856" t="s">
        <v>31664</v>
      </c>
      <c r="C9856" t="s">
        <v>58</v>
      </c>
      <c r="F9856" t="s">
        <v>31601</v>
      </c>
      <c r="G9856" t="s">
        <v>12476</v>
      </c>
    </row>
    <row r="9857" spans="1:7" hidden="1" x14ac:dyDescent="0.25">
      <c r="A9857" t="s">
        <v>225</v>
      </c>
      <c r="B9857" t="s">
        <v>31664</v>
      </c>
      <c r="C9857" t="s">
        <v>31667</v>
      </c>
      <c r="F9857" t="s">
        <v>31604</v>
      </c>
      <c r="G9857" t="s">
        <v>12476</v>
      </c>
    </row>
    <row r="9858" spans="1:7" hidden="1" x14ac:dyDescent="0.25">
      <c r="A9858" t="s">
        <v>225</v>
      </c>
      <c r="B9858" t="s">
        <v>31664</v>
      </c>
      <c r="C9858" t="s">
        <v>58</v>
      </c>
      <c r="F9858" t="s">
        <v>31607</v>
      </c>
      <c r="G9858" t="s">
        <v>12476</v>
      </c>
    </row>
    <row r="9859" spans="1:7" hidden="1" x14ac:dyDescent="0.25">
      <c r="A9859" t="s">
        <v>4</v>
      </c>
      <c r="B9859" t="s">
        <v>8</v>
      </c>
      <c r="F9859" t="s">
        <v>31610</v>
      </c>
      <c r="G9859" t="s">
        <v>12476</v>
      </c>
    </row>
    <row r="9860" spans="1:7" hidden="1" x14ac:dyDescent="0.25">
      <c r="A9860" t="s">
        <v>4</v>
      </c>
      <c r="B9860" t="s">
        <v>8</v>
      </c>
      <c r="F9860" t="s">
        <v>31613</v>
      </c>
      <c r="G9860" t="s">
        <v>12477</v>
      </c>
    </row>
    <row r="9861" spans="1:7" hidden="1" x14ac:dyDescent="0.25">
      <c r="A9861" t="s">
        <v>4</v>
      </c>
      <c r="B9861" t="s">
        <v>8</v>
      </c>
      <c r="F9861" t="s">
        <v>31616</v>
      </c>
      <c r="G9861" t="s">
        <v>12477</v>
      </c>
    </row>
    <row r="9862" spans="1:7" hidden="1" x14ac:dyDescent="0.25">
      <c r="A9862" t="s">
        <v>4</v>
      </c>
      <c r="B9862" t="s">
        <v>8</v>
      </c>
      <c r="F9862" t="s">
        <v>31619</v>
      </c>
      <c r="G9862" t="s">
        <v>12477</v>
      </c>
    </row>
    <row r="9863" spans="1:7" hidden="1" x14ac:dyDescent="0.25">
      <c r="A9863" t="s">
        <v>4</v>
      </c>
      <c r="B9863" t="s">
        <v>8</v>
      </c>
      <c r="F9863" t="s">
        <v>31622</v>
      </c>
      <c r="G9863" t="s">
        <v>1520</v>
      </c>
    </row>
    <row r="9864" spans="1:7" hidden="1" x14ac:dyDescent="0.25">
      <c r="A9864" t="s">
        <v>4</v>
      </c>
      <c r="B9864" t="s">
        <v>8</v>
      </c>
      <c r="F9864" t="s">
        <v>31625</v>
      </c>
      <c r="G9864" t="s">
        <v>1520</v>
      </c>
    </row>
    <row r="9865" spans="1:7" hidden="1" x14ac:dyDescent="0.25">
      <c r="A9865" t="s">
        <v>4</v>
      </c>
      <c r="B9865" t="s">
        <v>8</v>
      </c>
      <c r="F9865" t="s">
        <v>31628</v>
      </c>
      <c r="G9865" t="s">
        <v>1583</v>
      </c>
    </row>
    <row r="9866" spans="1:7" hidden="1" x14ac:dyDescent="0.25">
      <c r="A9866" t="s">
        <v>4</v>
      </c>
      <c r="B9866" t="s">
        <v>8</v>
      </c>
      <c r="F9866" t="s">
        <v>31631</v>
      </c>
      <c r="G9866" t="s">
        <v>1583</v>
      </c>
    </row>
    <row r="9867" spans="1:7" hidden="1" x14ac:dyDescent="0.25">
      <c r="A9867" t="s">
        <v>4</v>
      </c>
      <c r="B9867" t="s">
        <v>8</v>
      </c>
      <c r="F9867" t="s">
        <v>31634</v>
      </c>
      <c r="G9867" t="s">
        <v>9858</v>
      </c>
    </row>
    <row r="9868" spans="1:7" hidden="1" x14ac:dyDescent="0.25">
      <c r="A9868" t="s">
        <v>4</v>
      </c>
      <c r="B9868" t="s">
        <v>8</v>
      </c>
      <c r="F9868" t="s">
        <v>31637</v>
      </c>
      <c r="G9868" t="s">
        <v>9858</v>
      </c>
    </row>
    <row r="9869" spans="1:7" hidden="1" x14ac:dyDescent="0.25">
      <c r="A9869" t="s">
        <v>4</v>
      </c>
      <c r="B9869" t="s">
        <v>8</v>
      </c>
      <c r="F9869" t="s">
        <v>31640</v>
      </c>
      <c r="G9869" t="s">
        <v>10911</v>
      </c>
    </row>
    <row r="9870" spans="1:7" hidden="1" x14ac:dyDescent="0.25">
      <c r="A9870" t="s">
        <v>4</v>
      </c>
      <c r="B9870" t="s">
        <v>6931</v>
      </c>
      <c r="F9870" t="s">
        <v>31643</v>
      </c>
      <c r="G9870" t="s">
        <v>10911</v>
      </c>
    </row>
    <row r="9871" spans="1:7" x14ac:dyDescent="0.25">
      <c r="A9871" t="s">
        <v>4</v>
      </c>
      <c r="B9871" t="s">
        <v>8</v>
      </c>
      <c r="F9871" t="s">
        <v>31646</v>
      </c>
      <c r="G9871" t="s">
        <v>10915</v>
      </c>
    </row>
    <row r="9872" spans="1:7" x14ac:dyDescent="0.25">
      <c r="A9872" t="s">
        <v>31668</v>
      </c>
      <c r="B9872" t="s">
        <v>3268</v>
      </c>
      <c r="F9872" t="s">
        <v>31649</v>
      </c>
      <c r="G9872" t="s">
        <v>10915</v>
      </c>
    </row>
    <row r="9873" spans="1:7" x14ac:dyDescent="0.25">
      <c r="A9873" t="s">
        <v>31668</v>
      </c>
      <c r="B9873" t="s">
        <v>3268</v>
      </c>
      <c r="E9873" t="s">
        <v>2295</v>
      </c>
      <c r="F9873" t="s">
        <v>31652</v>
      </c>
      <c r="G9873" t="s">
        <v>10915</v>
      </c>
    </row>
    <row r="9874" spans="1:7" x14ac:dyDescent="0.25">
      <c r="A9874" t="s">
        <v>584</v>
      </c>
      <c r="B9874" t="s">
        <v>3268</v>
      </c>
      <c r="F9874" t="s">
        <v>31655</v>
      </c>
      <c r="G9874" t="s">
        <v>10915</v>
      </c>
    </row>
    <row r="9875" spans="1:7" x14ac:dyDescent="0.25">
      <c r="A9875" t="s">
        <v>4819</v>
      </c>
      <c r="B9875" t="s">
        <v>3268</v>
      </c>
      <c r="F9875" t="s">
        <v>31658</v>
      </c>
      <c r="G9875" t="s">
        <v>10915</v>
      </c>
    </row>
    <row r="9876" spans="1:7" x14ac:dyDescent="0.25">
      <c r="A9876" t="s">
        <v>4</v>
      </c>
      <c r="B9876" t="s">
        <v>8</v>
      </c>
      <c r="F9876" t="s">
        <v>31661</v>
      </c>
      <c r="G9876" t="s">
        <v>10915</v>
      </c>
    </row>
    <row r="9877" spans="1:7" hidden="1" x14ac:dyDescent="0.25">
      <c r="A9877" t="s">
        <v>4</v>
      </c>
      <c r="B9877" t="s">
        <v>10913</v>
      </c>
      <c r="F9877" t="s">
        <v>31669</v>
      </c>
      <c r="G9877" t="s">
        <v>10912</v>
      </c>
    </row>
    <row r="9878" spans="1:7" hidden="1" x14ac:dyDescent="0.25">
      <c r="A9878" t="s">
        <v>1590</v>
      </c>
      <c r="B9878" t="s">
        <v>10913</v>
      </c>
      <c r="F9878" t="s">
        <v>31672</v>
      </c>
      <c r="G9878" t="s">
        <v>10912</v>
      </c>
    </row>
    <row r="9879" spans="1:7" hidden="1" x14ac:dyDescent="0.25">
      <c r="A9879" t="s">
        <v>4</v>
      </c>
      <c r="B9879" t="s">
        <v>31666</v>
      </c>
      <c r="F9879" t="s">
        <v>31678</v>
      </c>
      <c r="G9879" t="s">
        <v>91</v>
      </c>
    </row>
    <row r="9880" spans="1:7" hidden="1" x14ac:dyDescent="0.25">
      <c r="A9880" t="s">
        <v>4</v>
      </c>
      <c r="B9880" t="s">
        <v>31666</v>
      </c>
      <c r="C9880" t="s">
        <v>31831</v>
      </c>
      <c r="F9880" t="s">
        <v>31681</v>
      </c>
      <c r="G9880" t="s">
        <v>91</v>
      </c>
    </row>
    <row r="9881" spans="1:7" hidden="1" x14ac:dyDescent="0.25">
      <c r="A9881" t="s">
        <v>4</v>
      </c>
      <c r="B9881" t="s">
        <v>31666</v>
      </c>
      <c r="C9881" t="s">
        <v>31831</v>
      </c>
      <c r="E9881" t="s">
        <v>2295</v>
      </c>
      <c r="F9881" t="s">
        <v>31684</v>
      </c>
      <c r="G9881" t="s">
        <v>91</v>
      </c>
    </row>
    <row r="9882" spans="1:7" hidden="1" x14ac:dyDescent="0.25">
      <c r="A9882" t="s">
        <v>1590</v>
      </c>
      <c r="F9882" t="s">
        <v>31687</v>
      </c>
      <c r="G9882" t="s">
        <v>91</v>
      </c>
    </row>
    <row r="9883" spans="1:7" hidden="1" x14ac:dyDescent="0.25">
      <c r="A9883" t="s">
        <v>1590</v>
      </c>
      <c r="B9883" t="s">
        <v>8</v>
      </c>
      <c r="F9883" t="s">
        <v>31675</v>
      </c>
      <c r="G9883" t="s">
        <v>12473</v>
      </c>
    </row>
    <row r="9884" spans="1:7" hidden="1" x14ac:dyDescent="0.25">
      <c r="A9884" t="s">
        <v>1590</v>
      </c>
      <c r="B9884" t="s">
        <v>8</v>
      </c>
      <c r="F9884" t="s">
        <v>31832</v>
      </c>
      <c r="G9884" t="s">
        <v>12473</v>
      </c>
    </row>
    <row r="9885" spans="1:7" hidden="1" x14ac:dyDescent="0.25">
      <c r="A9885" t="s">
        <v>1590</v>
      </c>
      <c r="B9885" t="s">
        <v>8</v>
      </c>
      <c r="F9885" t="s">
        <v>31699</v>
      </c>
      <c r="G9885" t="s">
        <v>10904</v>
      </c>
    </row>
    <row r="9886" spans="1:7" hidden="1" x14ac:dyDescent="0.25">
      <c r="A9886" t="s">
        <v>1590</v>
      </c>
      <c r="B9886" t="s">
        <v>8</v>
      </c>
      <c r="F9886" t="s">
        <v>31702</v>
      </c>
      <c r="G9886" t="s">
        <v>10904</v>
      </c>
    </row>
    <row r="9887" spans="1:7" hidden="1" x14ac:dyDescent="0.25">
      <c r="A9887" t="s">
        <v>1590</v>
      </c>
      <c r="B9887" t="s">
        <v>8</v>
      </c>
      <c r="F9887" t="s">
        <v>31705</v>
      </c>
      <c r="G9887" t="s">
        <v>891</v>
      </c>
    </row>
    <row r="9888" spans="1:7" hidden="1" x14ac:dyDescent="0.25">
      <c r="A9888" t="s">
        <v>1590</v>
      </c>
      <c r="B9888" t="s">
        <v>8</v>
      </c>
      <c r="F9888" t="s">
        <v>31708</v>
      </c>
      <c r="G9888" t="s">
        <v>891</v>
      </c>
    </row>
    <row r="9889" spans="1:7" hidden="1" x14ac:dyDescent="0.25">
      <c r="A9889" t="s">
        <v>1600</v>
      </c>
      <c r="B9889" t="s">
        <v>8</v>
      </c>
      <c r="F9889" t="s">
        <v>31768</v>
      </c>
      <c r="G9889" t="s">
        <v>892</v>
      </c>
    </row>
    <row r="9890" spans="1:7" hidden="1" x14ac:dyDescent="0.25">
      <c r="A9890" t="s">
        <v>1600</v>
      </c>
      <c r="B9890" t="s">
        <v>8</v>
      </c>
      <c r="F9890" t="s">
        <v>31771</v>
      </c>
      <c r="G9890" t="s">
        <v>892</v>
      </c>
    </row>
    <row r="9891" spans="1:7" hidden="1" x14ac:dyDescent="0.25">
      <c r="A9891" t="s">
        <v>4</v>
      </c>
      <c r="B9891" t="s">
        <v>8</v>
      </c>
      <c r="F9891" t="s">
        <v>31774</v>
      </c>
      <c r="G9891" t="s">
        <v>893</v>
      </c>
    </row>
    <row r="9892" spans="1:7" hidden="1" x14ac:dyDescent="0.25">
      <c r="A9892" t="s">
        <v>9856</v>
      </c>
      <c r="F9892" t="s">
        <v>31777</v>
      </c>
      <c r="G9892" t="s">
        <v>893</v>
      </c>
    </row>
    <row r="9893" spans="1:7" hidden="1" x14ac:dyDescent="0.25">
      <c r="A9893" t="s">
        <v>9856</v>
      </c>
      <c r="F9893" t="s">
        <v>31780</v>
      </c>
      <c r="G9893" t="s">
        <v>893</v>
      </c>
    </row>
    <row r="9894" spans="1:7" hidden="1" x14ac:dyDescent="0.25">
      <c r="A9894" t="s">
        <v>9856</v>
      </c>
      <c r="F9894" t="s">
        <v>31783</v>
      </c>
      <c r="G9894" t="s">
        <v>893</v>
      </c>
    </row>
    <row r="9895" spans="1:7" hidden="1" x14ac:dyDescent="0.25">
      <c r="A9895" t="s">
        <v>4</v>
      </c>
      <c r="B9895" t="s">
        <v>8</v>
      </c>
      <c r="F9895" t="s">
        <v>31786</v>
      </c>
      <c r="G9895" t="s">
        <v>893</v>
      </c>
    </row>
    <row r="9896" spans="1:7" hidden="1" x14ac:dyDescent="0.25">
      <c r="A9896" t="s">
        <v>4</v>
      </c>
      <c r="B9896" t="s">
        <v>8</v>
      </c>
      <c r="F9896" t="s">
        <v>31789</v>
      </c>
      <c r="G9896" t="s">
        <v>893</v>
      </c>
    </row>
    <row r="9897" spans="1:7" hidden="1" x14ac:dyDescent="0.25">
      <c r="A9897" t="s">
        <v>9856</v>
      </c>
      <c r="F9897" t="s">
        <v>31792</v>
      </c>
      <c r="G9897" t="s">
        <v>893</v>
      </c>
    </row>
    <row r="9898" spans="1:7" hidden="1" x14ac:dyDescent="0.25">
      <c r="A9898" t="s">
        <v>9856</v>
      </c>
      <c r="F9898" t="s">
        <v>31795</v>
      </c>
      <c r="G9898" t="s">
        <v>893</v>
      </c>
    </row>
    <row r="9899" spans="1:7" hidden="1" x14ac:dyDescent="0.25">
      <c r="A9899" t="s">
        <v>9856</v>
      </c>
      <c r="F9899" t="s">
        <v>31798</v>
      </c>
      <c r="G9899" t="s">
        <v>893</v>
      </c>
    </row>
    <row r="9900" spans="1:7" hidden="1" x14ac:dyDescent="0.25">
      <c r="A9900" t="s">
        <v>9856</v>
      </c>
      <c r="F9900" t="s">
        <v>31801</v>
      </c>
      <c r="G9900" t="s">
        <v>893</v>
      </c>
    </row>
    <row r="9901" spans="1:7" hidden="1" x14ac:dyDescent="0.25">
      <c r="A9901" t="s">
        <v>9856</v>
      </c>
      <c r="F9901" t="s">
        <v>31804</v>
      </c>
      <c r="G9901" t="s">
        <v>893</v>
      </c>
    </row>
    <row r="9902" spans="1:7" hidden="1" x14ac:dyDescent="0.25">
      <c r="A9902" t="s">
        <v>9856</v>
      </c>
      <c r="F9902" t="s">
        <v>31807</v>
      </c>
      <c r="G9902" t="s">
        <v>893</v>
      </c>
    </row>
    <row r="9903" spans="1:7" hidden="1" x14ac:dyDescent="0.25">
      <c r="A9903" t="s">
        <v>4</v>
      </c>
      <c r="B9903" t="s">
        <v>8</v>
      </c>
      <c r="F9903" t="s">
        <v>31810</v>
      </c>
      <c r="G9903" t="s">
        <v>894</v>
      </c>
    </row>
    <row r="9904" spans="1:7" hidden="1" x14ac:dyDescent="0.25">
      <c r="A9904" t="s">
        <v>1522</v>
      </c>
      <c r="F9904" t="s">
        <v>31813</v>
      </c>
      <c r="G9904" t="s">
        <v>894</v>
      </c>
    </row>
    <row r="9905" spans="1:7" hidden="1" x14ac:dyDescent="0.25">
      <c r="A9905" t="s">
        <v>4</v>
      </c>
      <c r="B9905" t="s">
        <v>8</v>
      </c>
      <c r="F9905" t="s">
        <v>31816</v>
      </c>
      <c r="G9905" t="s">
        <v>894</v>
      </c>
    </row>
    <row r="9906" spans="1:7" hidden="1" x14ac:dyDescent="0.25">
      <c r="A9906" t="s">
        <v>4</v>
      </c>
      <c r="B9906" t="s">
        <v>8</v>
      </c>
      <c r="F9906" t="s">
        <v>31819</v>
      </c>
      <c r="G9906" t="s">
        <v>894</v>
      </c>
    </row>
    <row r="9907" spans="1:7" hidden="1" x14ac:dyDescent="0.25">
      <c r="A9907" t="s">
        <v>1522</v>
      </c>
      <c r="F9907" t="s">
        <v>31822</v>
      </c>
      <c r="G9907" t="s">
        <v>894</v>
      </c>
    </row>
    <row r="9908" spans="1:7" hidden="1" x14ac:dyDescent="0.25">
      <c r="A9908" t="s">
        <v>1522</v>
      </c>
      <c r="F9908" t="s">
        <v>31825</v>
      </c>
      <c r="G9908" t="s">
        <v>894</v>
      </c>
    </row>
    <row r="9909" spans="1:7" hidden="1" x14ac:dyDescent="0.25">
      <c r="A9909" t="s">
        <v>4</v>
      </c>
      <c r="B9909" t="s">
        <v>8</v>
      </c>
      <c r="F9909" t="s">
        <v>31828</v>
      </c>
      <c r="G9909" t="s">
        <v>894</v>
      </c>
    </row>
    <row r="9910" spans="1:7" hidden="1" x14ac:dyDescent="0.25">
      <c r="A9910" t="s">
        <v>4</v>
      </c>
      <c r="B9910" t="s">
        <v>9</v>
      </c>
      <c r="F9910" t="s">
        <v>31690</v>
      </c>
      <c r="G9910" t="s">
        <v>12474</v>
      </c>
    </row>
    <row r="9911" spans="1:7" hidden="1" x14ac:dyDescent="0.25">
      <c r="A9911" t="s">
        <v>1590</v>
      </c>
      <c r="B9911" t="s">
        <v>9</v>
      </c>
      <c r="F9911" t="s">
        <v>31693</v>
      </c>
      <c r="G9911" t="s">
        <v>12474</v>
      </c>
    </row>
    <row r="9912" spans="1:7" hidden="1" x14ac:dyDescent="0.25">
      <c r="A9912" t="s">
        <v>4</v>
      </c>
      <c r="B9912" t="s">
        <v>9</v>
      </c>
      <c r="F9912" t="s">
        <v>31696</v>
      </c>
      <c r="G9912" t="s">
        <v>12474</v>
      </c>
    </row>
    <row r="9913" spans="1:7" hidden="1" x14ac:dyDescent="0.25">
      <c r="A9913" t="s">
        <v>1590</v>
      </c>
      <c r="B9913" t="s">
        <v>9</v>
      </c>
      <c r="F9913" t="s">
        <v>31711</v>
      </c>
      <c r="G9913" t="s">
        <v>12475</v>
      </c>
    </row>
    <row r="9914" spans="1:7" hidden="1" x14ac:dyDescent="0.25">
      <c r="A9914" t="s">
        <v>1590</v>
      </c>
      <c r="B9914" t="s">
        <v>9</v>
      </c>
      <c r="F9914" t="s">
        <v>31714</v>
      </c>
      <c r="G9914" t="s">
        <v>12475</v>
      </c>
    </row>
    <row r="9915" spans="1:7" hidden="1" x14ac:dyDescent="0.25">
      <c r="A9915" t="s">
        <v>1590</v>
      </c>
      <c r="B9915" t="s">
        <v>8</v>
      </c>
      <c r="F9915" t="s">
        <v>31717</v>
      </c>
      <c r="G9915" t="s">
        <v>12476</v>
      </c>
    </row>
    <row r="9916" spans="1:7" hidden="1" x14ac:dyDescent="0.25">
      <c r="A9916" t="s">
        <v>1590</v>
      </c>
      <c r="B9916" t="s">
        <v>8</v>
      </c>
      <c r="F9916" t="s">
        <v>31720</v>
      </c>
      <c r="G9916" t="s">
        <v>12476</v>
      </c>
    </row>
    <row r="9917" spans="1:7" hidden="1" x14ac:dyDescent="0.25">
      <c r="A9917" t="s">
        <v>1590</v>
      </c>
      <c r="B9917" t="s">
        <v>8</v>
      </c>
      <c r="F9917" t="s">
        <v>31723</v>
      </c>
      <c r="G9917" t="s">
        <v>12477</v>
      </c>
    </row>
    <row r="9918" spans="1:7" hidden="1" x14ac:dyDescent="0.25">
      <c r="A9918" t="s">
        <v>1590</v>
      </c>
      <c r="B9918" t="s">
        <v>8</v>
      </c>
      <c r="F9918" t="s">
        <v>31726</v>
      </c>
      <c r="G9918" t="s">
        <v>12477</v>
      </c>
    </row>
    <row r="9919" spans="1:7" hidden="1" x14ac:dyDescent="0.25">
      <c r="A9919" t="s">
        <v>1590</v>
      </c>
      <c r="B9919" t="s">
        <v>8</v>
      </c>
      <c r="F9919" t="s">
        <v>31729</v>
      </c>
      <c r="G9919" t="s">
        <v>1520</v>
      </c>
    </row>
    <row r="9920" spans="1:7" hidden="1" x14ac:dyDescent="0.25">
      <c r="A9920" t="s">
        <v>1590</v>
      </c>
      <c r="B9920" t="s">
        <v>8</v>
      </c>
      <c r="F9920" t="s">
        <v>31732</v>
      </c>
      <c r="G9920" t="s">
        <v>1520</v>
      </c>
    </row>
    <row r="9921" spans="1:7" hidden="1" x14ac:dyDescent="0.25">
      <c r="A9921" t="s">
        <v>1590</v>
      </c>
      <c r="B9921" t="s">
        <v>8</v>
      </c>
      <c r="F9921" t="s">
        <v>31735</v>
      </c>
      <c r="G9921" t="s">
        <v>1583</v>
      </c>
    </row>
    <row r="9922" spans="1:7" hidden="1" x14ac:dyDescent="0.25">
      <c r="A9922" t="s">
        <v>1590</v>
      </c>
      <c r="B9922" t="s">
        <v>8</v>
      </c>
      <c r="F9922" t="s">
        <v>31738</v>
      </c>
      <c r="G9922" t="s">
        <v>1583</v>
      </c>
    </row>
    <row r="9923" spans="1:7" hidden="1" x14ac:dyDescent="0.25">
      <c r="A9923" t="s">
        <v>4</v>
      </c>
      <c r="B9923" t="s">
        <v>8</v>
      </c>
      <c r="F9923" t="s">
        <v>31741</v>
      </c>
      <c r="G9923" t="s">
        <v>9858</v>
      </c>
    </row>
    <row r="9924" spans="1:7" hidden="1" x14ac:dyDescent="0.25">
      <c r="A9924" t="s">
        <v>1590</v>
      </c>
      <c r="B9924" t="s">
        <v>8</v>
      </c>
      <c r="F9924" t="s">
        <v>31744</v>
      </c>
      <c r="G9924" t="s">
        <v>9858</v>
      </c>
    </row>
    <row r="9925" spans="1:7" hidden="1" x14ac:dyDescent="0.25">
      <c r="A9925" t="s">
        <v>1590</v>
      </c>
      <c r="B9925" t="s">
        <v>8</v>
      </c>
      <c r="F9925" t="s">
        <v>31747</v>
      </c>
      <c r="G9925" t="s">
        <v>9858</v>
      </c>
    </row>
    <row r="9926" spans="1:7" hidden="1" x14ac:dyDescent="0.25">
      <c r="A9926" t="s">
        <v>1590</v>
      </c>
      <c r="B9926" t="s">
        <v>8</v>
      </c>
      <c r="F9926" t="s">
        <v>31750</v>
      </c>
      <c r="G9926" t="s">
        <v>10911</v>
      </c>
    </row>
    <row r="9927" spans="1:7" hidden="1" x14ac:dyDescent="0.25">
      <c r="A9927" t="s">
        <v>1590</v>
      </c>
      <c r="B9927" t="s">
        <v>8</v>
      </c>
      <c r="F9927" t="s">
        <v>31753</v>
      </c>
      <c r="G9927" t="s">
        <v>10911</v>
      </c>
    </row>
    <row r="9928" spans="1:7" hidden="1" x14ac:dyDescent="0.25">
      <c r="A9928" t="s">
        <v>1590</v>
      </c>
      <c r="B9928" t="s">
        <v>10913</v>
      </c>
      <c r="F9928" t="s">
        <v>31756</v>
      </c>
      <c r="G9928" t="s">
        <v>10912</v>
      </c>
    </row>
    <row r="9929" spans="1:7" hidden="1" x14ac:dyDescent="0.25">
      <c r="A9929" t="s">
        <v>1590</v>
      </c>
      <c r="B9929" t="s">
        <v>10913</v>
      </c>
      <c r="F9929" t="s">
        <v>31759</v>
      </c>
      <c r="G9929" t="s">
        <v>10912</v>
      </c>
    </row>
    <row r="9930" spans="1:7" x14ac:dyDescent="0.25">
      <c r="A9930" t="s">
        <v>1590</v>
      </c>
      <c r="B9930" t="s">
        <v>8</v>
      </c>
      <c r="F9930" t="s">
        <v>31762</v>
      </c>
      <c r="G9930" t="s">
        <v>10915</v>
      </c>
    </row>
    <row r="9931" spans="1:7" x14ac:dyDescent="0.25">
      <c r="A9931" t="s">
        <v>1590</v>
      </c>
      <c r="B9931" t="s">
        <v>8</v>
      </c>
      <c r="F9931" t="s">
        <v>31765</v>
      </c>
      <c r="G9931" t="s">
        <v>10915</v>
      </c>
    </row>
    <row r="9932" spans="1:7" hidden="1" x14ac:dyDescent="0.25">
      <c r="A9932" t="s">
        <v>64</v>
      </c>
      <c r="B9932" t="s">
        <v>32060</v>
      </c>
      <c r="F9932" t="s">
        <v>31835</v>
      </c>
      <c r="G9932" t="s">
        <v>91</v>
      </c>
    </row>
    <row r="9933" spans="1:7" hidden="1" x14ac:dyDescent="0.25">
      <c r="A9933" t="s">
        <v>85</v>
      </c>
      <c r="B9933" t="s">
        <v>32060</v>
      </c>
      <c r="C9933" t="s">
        <v>58</v>
      </c>
      <c r="F9933" t="s">
        <v>31838</v>
      </c>
      <c r="G9933" t="s">
        <v>91</v>
      </c>
    </row>
    <row r="9934" spans="1:7" hidden="1" x14ac:dyDescent="0.25">
      <c r="A9934" t="s">
        <v>4819</v>
      </c>
      <c r="B9934" t="s">
        <v>32060</v>
      </c>
      <c r="F9934" t="s">
        <v>31850</v>
      </c>
      <c r="G9934" t="s">
        <v>12473</v>
      </c>
    </row>
    <row r="9935" spans="1:7" hidden="1" x14ac:dyDescent="0.25">
      <c r="A9935" t="s">
        <v>225</v>
      </c>
      <c r="B9935" t="s">
        <v>32060</v>
      </c>
      <c r="C9935" t="s">
        <v>5569</v>
      </c>
      <c r="F9935" t="s">
        <v>31853</v>
      </c>
      <c r="G9935" t="s">
        <v>12473</v>
      </c>
    </row>
    <row r="9936" spans="1:7" hidden="1" x14ac:dyDescent="0.25">
      <c r="A9936" t="s">
        <v>225</v>
      </c>
      <c r="B9936" t="s">
        <v>32060</v>
      </c>
      <c r="F9936" t="s">
        <v>31856</v>
      </c>
      <c r="G9936" t="s">
        <v>12473</v>
      </c>
    </row>
    <row r="9937" spans="1:7" hidden="1" x14ac:dyDescent="0.25">
      <c r="A9937" t="s">
        <v>32061</v>
      </c>
      <c r="B9937" t="s">
        <v>32060</v>
      </c>
      <c r="C9937" t="s">
        <v>58</v>
      </c>
      <c r="F9937" t="s">
        <v>31859</v>
      </c>
      <c r="G9937" t="s">
        <v>12473</v>
      </c>
    </row>
    <row r="9938" spans="1:7" hidden="1" x14ac:dyDescent="0.25">
      <c r="A9938" t="s">
        <v>1590</v>
      </c>
      <c r="B9938" t="s">
        <v>8</v>
      </c>
      <c r="F9938" t="s">
        <v>31862</v>
      </c>
      <c r="G9938" t="s">
        <v>10904</v>
      </c>
    </row>
    <row r="9939" spans="1:7" hidden="1" x14ac:dyDescent="0.25">
      <c r="A9939" t="s">
        <v>1590</v>
      </c>
      <c r="B9939" t="s">
        <v>8</v>
      </c>
      <c r="F9939" t="s">
        <v>31865</v>
      </c>
      <c r="G9939" t="s">
        <v>891</v>
      </c>
    </row>
    <row r="9940" spans="1:7" hidden="1" x14ac:dyDescent="0.25">
      <c r="A9940" t="s">
        <v>4</v>
      </c>
      <c r="B9940" t="s">
        <v>8</v>
      </c>
      <c r="F9940" t="s">
        <v>31847</v>
      </c>
      <c r="G9940" t="s">
        <v>892</v>
      </c>
    </row>
    <row r="9941" spans="1:7" hidden="1" x14ac:dyDescent="0.25">
      <c r="A9941" t="s">
        <v>9856</v>
      </c>
      <c r="F9941" t="s">
        <v>31868</v>
      </c>
      <c r="G9941" t="s">
        <v>893</v>
      </c>
    </row>
    <row r="9942" spans="1:7" hidden="1" x14ac:dyDescent="0.25">
      <c r="A9942" t="s">
        <v>9856</v>
      </c>
      <c r="F9942" t="s">
        <v>31871</v>
      </c>
      <c r="G9942" t="s">
        <v>893</v>
      </c>
    </row>
    <row r="9943" spans="1:7" hidden="1" x14ac:dyDescent="0.25">
      <c r="A9943" t="s">
        <v>9856</v>
      </c>
      <c r="F9943" t="s">
        <v>31874</v>
      </c>
      <c r="G9943" t="s">
        <v>893</v>
      </c>
    </row>
    <row r="9944" spans="1:7" hidden="1" x14ac:dyDescent="0.25">
      <c r="A9944" t="s">
        <v>9856</v>
      </c>
      <c r="F9944" t="s">
        <v>31877</v>
      </c>
      <c r="G9944" t="s">
        <v>893</v>
      </c>
    </row>
    <row r="9945" spans="1:7" hidden="1" x14ac:dyDescent="0.25">
      <c r="A9945" t="s">
        <v>1522</v>
      </c>
      <c r="F9945" t="s">
        <v>31880</v>
      </c>
      <c r="G9945" t="s">
        <v>894</v>
      </c>
    </row>
    <row r="9946" spans="1:7" hidden="1" x14ac:dyDescent="0.25">
      <c r="A9946" t="s">
        <v>4</v>
      </c>
      <c r="B9946" t="s">
        <v>8</v>
      </c>
      <c r="F9946" t="s">
        <v>31883</v>
      </c>
      <c r="G9946" t="s">
        <v>894</v>
      </c>
    </row>
    <row r="9947" spans="1:7" hidden="1" x14ac:dyDescent="0.25">
      <c r="A9947" t="s">
        <v>2305</v>
      </c>
      <c r="B9947" t="s">
        <v>1258</v>
      </c>
      <c r="F9947" t="s">
        <v>31886</v>
      </c>
      <c r="G9947" t="s">
        <v>12474</v>
      </c>
    </row>
    <row r="9948" spans="1:7" hidden="1" x14ac:dyDescent="0.25">
      <c r="A9948" t="s">
        <v>2305</v>
      </c>
      <c r="B9948" t="s">
        <v>1258</v>
      </c>
      <c r="E9948" t="s">
        <v>2295</v>
      </c>
      <c r="F9948" t="s">
        <v>31889</v>
      </c>
      <c r="G9948" t="s">
        <v>12474</v>
      </c>
    </row>
    <row r="9949" spans="1:7" hidden="1" x14ac:dyDescent="0.25">
      <c r="A9949" t="s">
        <v>32062</v>
      </c>
      <c r="B9949" t="s">
        <v>1258</v>
      </c>
      <c r="F9949" t="s">
        <v>31892</v>
      </c>
      <c r="G9949" t="s">
        <v>12474</v>
      </c>
    </row>
    <row r="9950" spans="1:7" hidden="1" x14ac:dyDescent="0.25">
      <c r="A9950" t="s">
        <v>4</v>
      </c>
      <c r="B9950" t="s">
        <v>32063</v>
      </c>
      <c r="F9950" t="s">
        <v>31895</v>
      </c>
      <c r="G9950" t="s">
        <v>12474</v>
      </c>
    </row>
    <row r="9951" spans="1:7" hidden="1" x14ac:dyDescent="0.25">
      <c r="A9951" t="s">
        <v>32064</v>
      </c>
      <c r="B9951" t="s">
        <v>32063</v>
      </c>
      <c r="F9951" t="s">
        <v>31898</v>
      </c>
      <c r="G9951" t="s">
        <v>12474</v>
      </c>
    </row>
    <row r="9952" spans="1:7" hidden="1" x14ac:dyDescent="0.25">
      <c r="A9952" t="s">
        <v>32064</v>
      </c>
      <c r="B9952" t="s">
        <v>32063</v>
      </c>
      <c r="F9952" t="s">
        <v>31901</v>
      </c>
      <c r="G9952" t="s">
        <v>12474</v>
      </c>
    </row>
    <row r="9953" spans="1:7" hidden="1" x14ac:dyDescent="0.25">
      <c r="A9953" t="s">
        <v>32064</v>
      </c>
      <c r="B9953" t="s">
        <v>32063</v>
      </c>
      <c r="F9953" t="s">
        <v>31904</v>
      </c>
      <c r="G9953" t="s">
        <v>12474</v>
      </c>
    </row>
    <row r="9954" spans="1:7" hidden="1" x14ac:dyDescent="0.25">
      <c r="A9954" t="s">
        <v>32064</v>
      </c>
      <c r="B9954" t="s">
        <v>32063</v>
      </c>
      <c r="F9954" t="s">
        <v>31907</v>
      </c>
      <c r="G9954" t="s">
        <v>12474</v>
      </c>
    </row>
    <row r="9955" spans="1:7" hidden="1" x14ac:dyDescent="0.25">
      <c r="A9955" t="s">
        <v>32064</v>
      </c>
      <c r="B9955" t="s">
        <v>32063</v>
      </c>
      <c r="F9955" t="s">
        <v>31910</v>
      </c>
      <c r="G9955" t="s">
        <v>12474</v>
      </c>
    </row>
    <row r="9956" spans="1:7" hidden="1" x14ac:dyDescent="0.25">
      <c r="A9956" t="s">
        <v>32064</v>
      </c>
      <c r="B9956" t="s">
        <v>32063</v>
      </c>
      <c r="F9956" t="s">
        <v>31913</v>
      </c>
      <c r="G9956" t="s">
        <v>12474</v>
      </c>
    </row>
    <row r="9957" spans="1:7" hidden="1" x14ac:dyDescent="0.25">
      <c r="A9957" t="s">
        <v>32064</v>
      </c>
      <c r="B9957" t="s">
        <v>32063</v>
      </c>
      <c r="F9957" t="s">
        <v>31916</v>
      </c>
      <c r="G9957" t="s">
        <v>12474</v>
      </c>
    </row>
    <row r="9958" spans="1:7" hidden="1" x14ac:dyDescent="0.25">
      <c r="A9958" t="s">
        <v>32064</v>
      </c>
      <c r="B9958" t="s">
        <v>32063</v>
      </c>
      <c r="F9958" t="s">
        <v>31919</v>
      </c>
      <c r="G9958" t="s">
        <v>12474</v>
      </c>
    </row>
    <row r="9959" spans="1:7" hidden="1" x14ac:dyDescent="0.25">
      <c r="A9959" t="s">
        <v>32064</v>
      </c>
      <c r="B9959" t="s">
        <v>32063</v>
      </c>
      <c r="F9959" t="s">
        <v>31922</v>
      </c>
      <c r="G9959" t="s">
        <v>12474</v>
      </c>
    </row>
    <row r="9960" spans="1:7" hidden="1" x14ac:dyDescent="0.25">
      <c r="A9960" t="s">
        <v>32064</v>
      </c>
      <c r="B9960" t="s">
        <v>32063</v>
      </c>
      <c r="F9960" t="s">
        <v>31925</v>
      </c>
      <c r="G9960" t="s">
        <v>12474</v>
      </c>
    </row>
    <row r="9961" spans="1:7" hidden="1" x14ac:dyDescent="0.25">
      <c r="A9961" t="s">
        <v>32064</v>
      </c>
      <c r="B9961" t="s">
        <v>32063</v>
      </c>
      <c r="F9961" t="s">
        <v>31928</v>
      </c>
      <c r="G9961" t="s">
        <v>12474</v>
      </c>
    </row>
    <row r="9962" spans="1:7" hidden="1" x14ac:dyDescent="0.25">
      <c r="A9962" t="s">
        <v>32064</v>
      </c>
      <c r="B9962" t="s">
        <v>32063</v>
      </c>
      <c r="F9962" t="s">
        <v>31931</v>
      </c>
      <c r="G9962" t="s">
        <v>12474</v>
      </c>
    </row>
    <row r="9963" spans="1:7" hidden="1" x14ac:dyDescent="0.25">
      <c r="A9963" t="s">
        <v>32064</v>
      </c>
      <c r="B9963" t="s">
        <v>32063</v>
      </c>
      <c r="F9963" t="s">
        <v>31934</v>
      </c>
      <c r="G9963" t="s">
        <v>12474</v>
      </c>
    </row>
    <row r="9964" spans="1:7" hidden="1" x14ac:dyDescent="0.25">
      <c r="A9964" t="s">
        <v>32064</v>
      </c>
      <c r="B9964" t="s">
        <v>32063</v>
      </c>
      <c r="F9964" t="s">
        <v>31937</v>
      </c>
      <c r="G9964" t="s">
        <v>12474</v>
      </c>
    </row>
    <row r="9965" spans="1:7" hidden="1" x14ac:dyDescent="0.25">
      <c r="A9965" t="s">
        <v>32064</v>
      </c>
      <c r="B9965" t="s">
        <v>32063</v>
      </c>
      <c r="F9965" t="s">
        <v>31940</v>
      </c>
      <c r="G9965" t="s">
        <v>12474</v>
      </c>
    </row>
    <row r="9966" spans="1:7" hidden="1" x14ac:dyDescent="0.25">
      <c r="A9966" t="s">
        <v>32064</v>
      </c>
      <c r="B9966" t="s">
        <v>32063</v>
      </c>
      <c r="F9966" t="s">
        <v>31943</v>
      </c>
      <c r="G9966" t="s">
        <v>12474</v>
      </c>
    </row>
    <row r="9967" spans="1:7" hidden="1" x14ac:dyDescent="0.25">
      <c r="A9967" t="s">
        <v>32064</v>
      </c>
      <c r="B9967" t="s">
        <v>32063</v>
      </c>
      <c r="F9967" t="s">
        <v>31946</v>
      </c>
      <c r="G9967" t="s">
        <v>12474</v>
      </c>
    </row>
    <row r="9968" spans="1:7" hidden="1" x14ac:dyDescent="0.25">
      <c r="A9968" t="s">
        <v>32064</v>
      </c>
      <c r="B9968" t="s">
        <v>32063</v>
      </c>
      <c r="F9968" t="s">
        <v>31949</v>
      </c>
      <c r="G9968" t="s">
        <v>12474</v>
      </c>
    </row>
    <row r="9969" spans="1:7" hidden="1" x14ac:dyDescent="0.25">
      <c r="A9969" t="s">
        <v>32064</v>
      </c>
      <c r="B9969" t="s">
        <v>32063</v>
      </c>
      <c r="F9969" t="s">
        <v>31952</v>
      </c>
      <c r="G9969" t="s">
        <v>12474</v>
      </c>
    </row>
    <row r="9970" spans="1:7" hidden="1" x14ac:dyDescent="0.25">
      <c r="A9970" t="s">
        <v>32064</v>
      </c>
      <c r="B9970" t="s">
        <v>32063</v>
      </c>
      <c r="F9970" t="s">
        <v>31955</v>
      </c>
      <c r="G9970" t="s">
        <v>12474</v>
      </c>
    </row>
    <row r="9971" spans="1:7" hidden="1" x14ac:dyDescent="0.25">
      <c r="A9971" t="s">
        <v>32064</v>
      </c>
      <c r="B9971" t="s">
        <v>32063</v>
      </c>
      <c r="F9971" t="s">
        <v>31958</v>
      </c>
      <c r="G9971" t="s">
        <v>12474</v>
      </c>
    </row>
    <row r="9972" spans="1:7" hidden="1" x14ac:dyDescent="0.25">
      <c r="A9972" t="s">
        <v>32064</v>
      </c>
      <c r="B9972" t="s">
        <v>32063</v>
      </c>
      <c r="F9972" t="s">
        <v>31961</v>
      </c>
      <c r="G9972" t="s">
        <v>12474</v>
      </c>
    </row>
    <row r="9973" spans="1:7" hidden="1" x14ac:dyDescent="0.25">
      <c r="A9973" t="s">
        <v>32064</v>
      </c>
      <c r="B9973" t="s">
        <v>32063</v>
      </c>
      <c r="F9973" t="s">
        <v>31964</v>
      </c>
      <c r="G9973" t="s">
        <v>12474</v>
      </c>
    </row>
    <row r="9974" spans="1:7" hidden="1" x14ac:dyDescent="0.25">
      <c r="A9974" t="s">
        <v>32064</v>
      </c>
      <c r="B9974" t="s">
        <v>32063</v>
      </c>
      <c r="F9974" t="s">
        <v>31967</v>
      </c>
      <c r="G9974" t="s">
        <v>12474</v>
      </c>
    </row>
    <row r="9975" spans="1:7" hidden="1" x14ac:dyDescent="0.25">
      <c r="A9975" t="s">
        <v>32064</v>
      </c>
      <c r="B9975" t="s">
        <v>32063</v>
      </c>
      <c r="F9975" t="s">
        <v>31970</v>
      </c>
      <c r="G9975" t="s">
        <v>12474</v>
      </c>
    </row>
    <row r="9976" spans="1:7" hidden="1" x14ac:dyDescent="0.25">
      <c r="A9976" t="s">
        <v>32064</v>
      </c>
      <c r="B9976" t="s">
        <v>32063</v>
      </c>
      <c r="F9976" t="s">
        <v>31973</v>
      </c>
      <c r="G9976" t="s">
        <v>12474</v>
      </c>
    </row>
    <row r="9977" spans="1:7" hidden="1" x14ac:dyDescent="0.25">
      <c r="A9977" t="s">
        <v>32064</v>
      </c>
      <c r="B9977" t="s">
        <v>32063</v>
      </c>
      <c r="F9977" t="s">
        <v>31976</v>
      </c>
      <c r="G9977" t="s">
        <v>12474</v>
      </c>
    </row>
    <row r="9978" spans="1:7" hidden="1" x14ac:dyDescent="0.25">
      <c r="A9978" t="s">
        <v>32064</v>
      </c>
      <c r="B9978" t="s">
        <v>32063</v>
      </c>
      <c r="F9978" t="s">
        <v>31979</v>
      </c>
      <c r="G9978" t="s">
        <v>12474</v>
      </c>
    </row>
    <row r="9979" spans="1:7" hidden="1" x14ac:dyDescent="0.25">
      <c r="A9979" t="s">
        <v>32064</v>
      </c>
      <c r="B9979" t="s">
        <v>32063</v>
      </c>
      <c r="F9979" t="s">
        <v>31982</v>
      </c>
      <c r="G9979" t="s">
        <v>12474</v>
      </c>
    </row>
    <row r="9980" spans="1:7" hidden="1" x14ac:dyDescent="0.25">
      <c r="A9980" t="s">
        <v>32064</v>
      </c>
      <c r="B9980" t="s">
        <v>32063</v>
      </c>
      <c r="F9980" t="s">
        <v>31985</v>
      </c>
      <c r="G9980" t="s">
        <v>12474</v>
      </c>
    </row>
    <row r="9981" spans="1:7" hidden="1" x14ac:dyDescent="0.25">
      <c r="A9981" t="s">
        <v>32064</v>
      </c>
      <c r="B9981" t="s">
        <v>32063</v>
      </c>
      <c r="F9981" t="s">
        <v>31988</v>
      </c>
      <c r="G9981" t="s">
        <v>12474</v>
      </c>
    </row>
    <row r="9982" spans="1:7" hidden="1" x14ac:dyDescent="0.25">
      <c r="A9982" t="s">
        <v>32064</v>
      </c>
      <c r="B9982" t="s">
        <v>32063</v>
      </c>
      <c r="F9982" t="s">
        <v>31991</v>
      </c>
      <c r="G9982" t="s">
        <v>12474</v>
      </c>
    </row>
    <row r="9983" spans="1:7" hidden="1" x14ac:dyDescent="0.25">
      <c r="A9983" t="s">
        <v>32064</v>
      </c>
      <c r="B9983" t="s">
        <v>32063</v>
      </c>
      <c r="F9983" t="s">
        <v>31994</v>
      </c>
      <c r="G9983" t="s">
        <v>12474</v>
      </c>
    </row>
    <row r="9984" spans="1:7" hidden="1" x14ac:dyDescent="0.25">
      <c r="A9984" t="s">
        <v>32064</v>
      </c>
      <c r="B9984" t="s">
        <v>32063</v>
      </c>
      <c r="F9984" t="s">
        <v>31997</v>
      </c>
      <c r="G9984" t="s">
        <v>12474</v>
      </c>
    </row>
    <row r="9985" spans="1:7" hidden="1" x14ac:dyDescent="0.25">
      <c r="A9985" t="s">
        <v>4</v>
      </c>
      <c r="B9985" t="s">
        <v>9</v>
      </c>
      <c r="F9985" t="s">
        <v>32000</v>
      </c>
      <c r="G9985" t="s">
        <v>12474</v>
      </c>
    </row>
    <row r="9986" spans="1:7" hidden="1" x14ac:dyDescent="0.25">
      <c r="A9986" t="s">
        <v>1590</v>
      </c>
      <c r="B9986" t="s">
        <v>9</v>
      </c>
      <c r="F9986" t="s">
        <v>32012</v>
      </c>
      <c r="G9986" t="s">
        <v>12475</v>
      </c>
    </row>
    <row r="9987" spans="1:7" hidden="1" x14ac:dyDescent="0.25">
      <c r="A9987" t="s">
        <v>7214</v>
      </c>
      <c r="B9987" t="s">
        <v>1258</v>
      </c>
      <c r="F9987" t="s">
        <v>32015</v>
      </c>
      <c r="G9987" t="s">
        <v>12476</v>
      </c>
    </row>
    <row r="9988" spans="1:7" hidden="1" x14ac:dyDescent="0.25">
      <c r="A9988" t="s">
        <v>4</v>
      </c>
      <c r="B9988" t="s">
        <v>32063</v>
      </c>
      <c r="F9988" t="s">
        <v>32018</v>
      </c>
      <c r="G9988" t="s">
        <v>12476</v>
      </c>
    </row>
    <row r="9989" spans="1:7" hidden="1" x14ac:dyDescent="0.25">
      <c r="A9989" t="s">
        <v>1590</v>
      </c>
      <c r="B9989" t="s">
        <v>8</v>
      </c>
      <c r="F9989" t="s">
        <v>32021</v>
      </c>
      <c r="G9989" t="s">
        <v>12477</v>
      </c>
    </row>
    <row r="9990" spans="1:7" hidden="1" x14ac:dyDescent="0.25">
      <c r="A9990" t="s">
        <v>4</v>
      </c>
      <c r="B9990" t="s">
        <v>8</v>
      </c>
      <c r="F9990" t="s">
        <v>32024</v>
      </c>
      <c r="G9990" t="s">
        <v>1520</v>
      </c>
    </row>
    <row r="9991" spans="1:7" hidden="1" x14ac:dyDescent="0.25">
      <c r="A9991" t="s">
        <v>4</v>
      </c>
      <c r="B9991" t="s">
        <v>8</v>
      </c>
      <c r="F9991" t="s">
        <v>32027</v>
      </c>
      <c r="G9991" t="s">
        <v>1520</v>
      </c>
    </row>
    <row r="9992" spans="1:7" hidden="1" x14ac:dyDescent="0.25">
      <c r="A9992" t="s">
        <v>1590</v>
      </c>
      <c r="B9992" t="s">
        <v>8</v>
      </c>
      <c r="F9992" t="s">
        <v>32030</v>
      </c>
      <c r="G9992" t="s">
        <v>1583</v>
      </c>
    </row>
    <row r="9993" spans="1:7" hidden="1" x14ac:dyDescent="0.25">
      <c r="A9993" t="s">
        <v>1590</v>
      </c>
      <c r="B9993" t="s">
        <v>8</v>
      </c>
      <c r="F9993" t="s">
        <v>32033</v>
      </c>
      <c r="G9993" t="s">
        <v>9858</v>
      </c>
    </row>
    <row r="9994" spans="1:7" hidden="1" x14ac:dyDescent="0.25">
      <c r="A9994" t="s">
        <v>1590</v>
      </c>
      <c r="B9994" t="s">
        <v>8</v>
      </c>
      <c r="F9994" t="s">
        <v>32036</v>
      </c>
      <c r="G9994" t="s">
        <v>9858</v>
      </c>
    </row>
    <row r="9995" spans="1:7" hidden="1" x14ac:dyDescent="0.25">
      <c r="A9995" t="s">
        <v>1590</v>
      </c>
      <c r="B9995" t="s">
        <v>8</v>
      </c>
      <c r="F9995" t="s">
        <v>32039</v>
      </c>
      <c r="G9995" t="s">
        <v>10911</v>
      </c>
    </row>
    <row r="9996" spans="1:7" hidden="1" x14ac:dyDescent="0.25">
      <c r="A9996" t="s">
        <v>4</v>
      </c>
      <c r="B9996" t="s">
        <v>29953</v>
      </c>
      <c r="F9996" t="s">
        <v>32042</v>
      </c>
      <c r="G9996" t="s">
        <v>10912</v>
      </c>
    </row>
    <row r="9997" spans="1:7" hidden="1" x14ac:dyDescent="0.25">
      <c r="A9997" t="s">
        <v>4</v>
      </c>
      <c r="B9997" t="s">
        <v>29953</v>
      </c>
      <c r="F9997" t="s">
        <v>32045</v>
      </c>
      <c r="G9997" t="s">
        <v>10912</v>
      </c>
    </row>
    <row r="9998" spans="1:7" hidden="1" x14ac:dyDescent="0.25">
      <c r="A9998" t="s">
        <v>4</v>
      </c>
      <c r="B9998" t="s">
        <v>10913</v>
      </c>
      <c r="F9998" t="s">
        <v>32048</v>
      </c>
      <c r="G9998" t="s">
        <v>10912</v>
      </c>
    </row>
    <row r="9999" spans="1:7" x14ac:dyDescent="0.25">
      <c r="A9999" t="s">
        <v>4</v>
      </c>
      <c r="B9999" t="s">
        <v>8</v>
      </c>
      <c r="F9999" t="s">
        <v>32057</v>
      </c>
      <c r="G9999" t="s">
        <v>10915</v>
      </c>
    </row>
    <row r="10000" spans="1:7" x14ac:dyDescent="0.25">
      <c r="A10000" t="s">
        <v>4</v>
      </c>
      <c r="B10000" t="s">
        <v>8</v>
      </c>
      <c r="F10000" t="s">
        <v>32058</v>
      </c>
      <c r="G10000" t="s">
        <v>10915</v>
      </c>
    </row>
    <row r="10001" spans="1:7" x14ac:dyDescent="0.25">
      <c r="A10001" t="s">
        <v>4</v>
      </c>
      <c r="B10001" t="s">
        <v>8</v>
      </c>
      <c r="F10001" t="s">
        <v>32059</v>
      </c>
      <c r="G10001" t="s">
        <v>10915</v>
      </c>
    </row>
    <row r="10002" spans="1:7" hidden="1" x14ac:dyDescent="0.25">
      <c r="A10002" t="s">
        <v>91</v>
      </c>
      <c r="B10002" t="s">
        <v>25987</v>
      </c>
      <c r="F10002" t="s">
        <v>31841</v>
      </c>
      <c r="G10002" t="s">
        <v>91</v>
      </c>
    </row>
    <row r="10003" spans="1:7" hidden="1" x14ac:dyDescent="0.25">
      <c r="A10003" t="s">
        <v>91</v>
      </c>
      <c r="B10003" t="s">
        <v>3268</v>
      </c>
      <c r="F10003" t="s">
        <v>31844</v>
      </c>
      <c r="G10003" t="s">
        <v>91</v>
      </c>
    </row>
    <row r="10004" spans="1:7" hidden="1" x14ac:dyDescent="0.25">
      <c r="A10004" t="s">
        <v>62</v>
      </c>
      <c r="B10004" t="s">
        <v>25987</v>
      </c>
      <c r="F10004" t="s">
        <v>32713</v>
      </c>
      <c r="G10004" t="s">
        <v>91</v>
      </c>
    </row>
    <row r="10005" spans="1:7" hidden="1" x14ac:dyDescent="0.25">
      <c r="A10005" t="s">
        <v>64</v>
      </c>
      <c r="B10005" t="s">
        <v>25987</v>
      </c>
      <c r="F10005" t="s">
        <v>32098</v>
      </c>
      <c r="G10005" t="s">
        <v>91</v>
      </c>
    </row>
    <row r="10006" spans="1:7" hidden="1" x14ac:dyDescent="0.25">
      <c r="A10006" t="s">
        <v>85</v>
      </c>
      <c r="B10006" t="s">
        <v>25987</v>
      </c>
      <c r="F10006" t="s">
        <v>32101</v>
      </c>
      <c r="G10006" t="s">
        <v>91</v>
      </c>
    </row>
    <row r="10007" spans="1:7" hidden="1" x14ac:dyDescent="0.25">
      <c r="A10007" t="s">
        <v>91</v>
      </c>
      <c r="B10007" t="s">
        <v>25987</v>
      </c>
      <c r="F10007" t="s">
        <v>32104</v>
      </c>
      <c r="G10007" t="s">
        <v>91</v>
      </c>
    </row>
    <row r="10008" spans="1:7" hidden="1" x14ac:dyDescent="0.25">
      <c r="A10008" t="s">
        <v>62</v>
      </c>
      <c r="B10008" t="s">
        <v>3268</v>
      </c>
      <c r="F10008" t="s">
        <v>32107</v>
      </c>
      <c r="G10008" t="s">
        <v>91</v>
      </c>
    </row>
    <row r="10009" spans="1:7" hidden="1" x14ac:dyDescent="0.25">
      <c r="A10009" t="s">
        <v>62</v>
      </c>
      <c r="B10009" t="s">
        <v>25987</v>
      </c>
      <c r="F10009" t="s">
        <v>32110</v>
      </c>
      <c r="G10009" t="s">
        <v>91</v>
      </c>
    </row>
    <row r="10010" spans="1:7" hidden="1" x14ac:dyDescent="0.25">
      <c r="A10010" t="s">
        <v>91</v>
      </c>
      <c r="B10010" t="s">
        <v>25987</v>
      </c>
      <c r="F10010" t="s">
        <v>32113</v>
      </c>
      <c r="G10010" t="s">
        <v>91</v>
      </c>
    </row>
    <row r="10011" spans="1:7" hidden="1" x14ac:dyDescent="0.25">
      <c r="A10011" t="s">
        <v>91</v>
      </c>
      <c r="B10011" t="s">
        <v>31007</v>
      </c>
      <c r="C10011" t="s">
        <v>32716</v>
      </c>
      <c r="F10011" t="s">
        <v>32116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32119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32122</v>
      </c>
      <c r="G10013" t="s">
        <v>91</v>
      </c>
    </row>
    <row r="10014" spans="1:7" hidden="1" x14ac:dyDescent="0.25">
      <c r="A10014" t="s">
        <v>62</v>
      </c>
      <c r="B10014" t="s">
        <v>25987</v>
      </c>
      <c r="F10014" t="s">
        <v>32125</v>
      </c>
      <c r="G10014" t="s">
        <v>91</v>
      </c>
    </row>
    <row r="10015" spans="1:7" hidden="1" x14ac:dyDescent="0.25">
      <c r="A10015" t="s">
        <v>64</v>
      </c>
      <c r="B10015" t="s">
        <v>31007</v>
      </c>
      <c r="C10015" t="s">
        <v>51</v>
      </c>
      <c r="F10015" t="s">
        <v>32128</v>
      </c>
      <c r="G10015" t="s">
        <v>91</v>
      </c>
    </row>
    <row r="10016" spans="1:7" hidden="1" x14ac:dyDescent="0.25">
      <c r="A10016" t="s">
        <v>91</v>
      </c>
      <c r="B10016" t="s">
        <v>25987</v>
      </c>
      <c r="F10016" t="s">
        <v>32131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32134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32137</v>
      </c>
      <c r="G10018" t="s">
        <v>91</v>
      </c>
    </row>
    <row r="10019" spans="1:7" hidden="1" x14ac:dyDescent="0.25">
      <c r="A10019" t="s">
        <v>62</v>
      </c>
      <c r="B10019" t="s">
        <v>25987</v>
      </c>
      <c r="F10019" t="s">
        <v>32140</v>
      </c>
      <c r="G10019" t="s">
        <v>91</v>
      </c>
    </row>
    <row r="10020" spans="1:7" hidden="1" x14ac:dyDescent="0.25">
      <c r="A10020" t="s">
        <v>137</v>
      </c>
      <c r="B10020" t="s">
        <v>25987</v>
      </c>
      <c r="F10020" t="s">
        <v>32065</v>
      </c>
      <c r="G10020" t="s">
        <v>12473</v>
      </c>
    </row>
    <row r="10021" spans="1:7" hidden="1" x14ac:dyDescent="0.25">
      <c r="A10021" t="s">
        <v>225</v>
      </c>
      <c r="B10021" t="s">
        <v>25987</v>
      </c>
      <c r="C10021" t="s">
        <v>58</v>
      </c>
      <c r="F10021" t="s">
        <v>32068</v>
      </c>
      <c r="G10021" t="s">
        <v>12473</v>
      </c>
    </row>
    <row r="10022" spans="1:7" hidden="1" x14ac:dyDescent="0.25">
      <c r="A10022" t="s">
        <v>225</v>
      </c>
      <c r="B10022" t="s">
        <v>25987</v>
      </c>
      <c r="C10022" t="s">
        <v>58</v>
      </c>
      <c r="F10022" t="s">
        <v>32071</v>
      </c>
      <c r="G10022" t="s">
        <v>12473</v>
      </c>
    </row>
    <row r="10023" spans="1:7" hidden="1" x14ac:dyDescent="0.25">
      <c r="A10023" t="s">
        <v>225</v>
      </c>
      <c r="B10023" t="s">
        <v>25987</v>
      </c>
      <c r="C10023" t="s">
        <v>58</v>
      </c>
      <c r="F10023" t="s">
        <v>32074</v>
      </c>
      <c r="G10023" t="s">
        <v>12473</v>
      </c>
    </row>
    <row r="10024" spans="1:7" hidden="1" x14ac:dyDescent="0.25">
      <c r="A10024" t="s">
        <v>584</v>
      </c>
      <c r="B10024" t="s">
        <v>25987</v>
      </c>
      <c r="C10024" t="s">
        <v>58</v>
      </c>
      <c r="F10024" t="s">
        <v>32077</v>
      </c>
      <c r="G10024" t="s">
        <v>12473</v>
      </c>
    </row>
    <row r="10025" spans="1:7" hidden="1" x14ac:dyDescent="0.25">
      <c r="A10025" t="s">
        <v>137</v>
      </c>
      <c r="B10025" t="s">
        <v>31007</v>
      </c>
      <c r="C10025" t="s">
        <v>51</v>
      </c>
      <c r="F10025" t="s">
        <v>32080</v>
      </c>
      <c r="G10025" t="s">
        <v>12473</v>
      </c>
    </row>
    <row r="10026" spans="1:7" hidden="1" x14ac:dyDescent="0.25">
      <c r="A10026" t="s">
        <v>137</v>
      </c>
      <c r="B10026" t="s">
        <v>31007</v>
      </c>
      <c r="C10026" t="s">
        <v>51</v>
      </c>
      <c r="E10026" t="s">
        <v>2295</v>
      </c>
      <c r="F10026" t="s">
        <v>32083</v>
      </c>
      <c r="G10026" t="s">
        <v>12473</v>
      </c>
    </row>
    <row r="10027" spans="1:7" hidden="1" x14ac:dyDescent="0.25">
      <c r="A10027" t="s">
        <v>4819</v>
      </c>
      <c r="B10027" t="s">
        <v>31007</v>
      </c>
      <c r="F10027" t="s">
        <v>32086</v>
      </c>
      <c r="G10027" t="s">
        <v>12473</v>
      </c>
    </row>
    <row r="10028" spans="1:7" hidden="1" x14ac:dyDescent="0.25">
      <c r="A10028" t="s">
        <v>225</v>
      </c>
      <c r="B10028" t="s">
        <v>31007</v>
      </c>
      <c r="C10028" t="s">
        <v>32717</v>
      </c>
      <c r="F10028" t="s">
        <v>32089</v>
      </c>
      <c r="G10028" t="s">
        <v>12473</v>
      </c>
    </row>
    <row r="10029" spans="1:7" hidden="1" x14ac:dyDescent="0.25">
      <c r="A10029" t="s">
        <v>225</v>
      </c>
      <c r="B10029" t="s">
        <v>31007</v>
      </c>
      <c r="C10029" t="s">
        <v>32717</v>
      </c>
      <c r="F10029" t="s">
        <v>32092</v>
      </c>
      <c r="G10029" t="s">
        <v>12473</v>
      </c>
    </row>
    <row r="10030" spans="1:7" hidden="1" x14ac:dyDescent="0.25">
      <c r="A10030" t="s">
        <v>4</v>
      </c>
      <c r="B10030" t="s">
        <v>8</v>
      </c>
      <c r="F10030" t="s">
        <v>32095</v>
      </c>
      <c r="G10030" t="s">
        <v>12473</v>
      </c>
    </row>
    <row r="10031" spans="1:7" hidden="1" x14ac:dyDescent="0.25">
      <c r="A10031" t="s">
        <v>1257</v>
      </c>
      <c r="B10031" t="s">
        <v>25987</v>
      </c>
      <c r="F10031" t="s">
        <v>32209</v>
      </c>
      <c r="G10031" t="s">
        <v>10904</v>
      </c>
    </row>
    <row r="10032" spans="1:7" hidden="1" x14ac:dyDescent="0.25">
      <c r="A10032" t="s">
        <v>584</v>
      </c>
      <c r="B10032" t="s">
        <v>25987</v>
      </c>
      <c r="F10032" t="s">
        <v>32212</v>
      </c>
      <c r="G10032" t="s">
        <v>10904</v>
      </c>
    </row>
    <row r="10033" spans="1:7" hidden="1" x14ac:dyDescent="0.25">
      <c r="A10033" t="s">
        <v>1257</v>
      </c>
      <c r="B10033" t="s">
        <v>25987</v>
      </c>
      <c r="F10033" t="s">
        <v>32215</v>
      </c>
      <c r="G10033" t="s">
        <v>10904</v>
      </c>
    </row>
    <row r="10034" spans="1:7" hidden="1" x14ac:dyDescent="0.25">
      <c r="A10034" t="s">
        <v>584</v>
      </c>
      <c r="B10034" t="s">
        <v>25987</v>
      </c>
      <c r="F10034" t="s">
        <v>32218</v>
      </c>
      <c r="G10034" t="s">
        <v>10904</v>
      </c>
    </row>
    <row r="10035" spans="1:7" hidden="1" x14ac:dyDescent="0.25">
      <c r="A10035" t="s">
        <v>1257</v>
      </c>
      <c r="B10035" t="s">
        <v>25987</v>
      </c>
      <c r="F10035" t="s">
        <v>32221</v>
      </c>
      <c r="G10035" t="s">
        <v>10904</v>
      </c>
    </row>
    <row r="10036" spans="1:7" hidden="1" x14ac:dyDescent="0.25">
      <c r="A10036" t="s">
        <v>4</v>
      </c>
      <c r="B10036" t="s">
        <v>6908</v>
      </c>
      <c r="F10036" t="s">
        <v>32224</v>
      </c>
      <c r="G10036" t="s">
        <v>10904</v>
      </c>
    </row>
    <row r="10037" spans="1:7" hidden="1" x14ac:dyDescent="0.25">
      <c r="A10037" t="s">
        <v>4</v>
      </c>
      <c r="B10037" t="s">
        <v>6908</v>
      </c>
      <c r="F10037" t="s">
        <v>32227</v>
      </c>
      <c r="G10037" t="s">
        <v>10904</v>
      </c>
    </row>
    <row r="10038" spans="1:7" hidden="1" x14ac:dyDescent="0.25">
      <c r="A10038" t="s">
        <v>584</v>
      </c>
      <c r="B10038" t="s">
        <v>25987</v>
      </c>
      <c r="F10038" t="s">
        <v>32230</v>
      </c>
      <c r="G10038" t="s">
        <v>10904</v>
      </c>
    </row>
    <row r="10039" spans="1:7" hidden="1" x14ac:dyDescent="0.25">
      <c r="A10039" t="s">
        <v>584</v>
      </c>
      <c r="B10039" t="s">
        <v>31007</v>
      </c>
      <c r="F10039" t="s">
        <v>32233</v>
      </c>
      <c r="G10039" t="s">
        <v>10904</v>
      </c>
    </row>
    <row r="10040" spans="1:7" hidden="1" x14ac:dyDescent="0.25">
      <c r="A10040" t="s">
        <v>1257</v>
      </c>
      <c r="B10040" t="s">
        <v>25987</v>
      </c>
      <c r="F10040" t="s">
        <v>32236</v>
      </c>
      <c r="G10040" t="s">
        <v>10904</v>
      </c>
    </row>
    <row r="10041" spans="1:7" hidden="1" x14ac:dyDescent="0.25">
      <c r="A10041" t="s">
        <v>4</v>
      </c>
      <c r="B10041" t="s">
        <v>6908</v>
      </c>
      <c r="F10041" t="s">
        <v>32239</v>
      </c>
      <c r="G10041" t="s">
        <v>10904</v>
      </c>
    </row>
    <row r="10042" spans="1:7" hidden="1" x14ac:dyDescent="0.25">
      <c r="A10042" t="s">
        <v>584</v>
      </c>
      <c r="B10042" t="s">
        <v>25987</v>
      </c>
      <c r="F10042" t="s">
        <v>32242</v>
      </c>
      <c r="G10042" t="s">
        <v>10904</v>
      </c>
    </row>
    <row r="10043" spans="1:7" hidden="1" x14ac:dyDescent="0.25">
      <c r="A10043" t="s">
        <v>4</v>
      </c>
      <c r="B10043" t="s">
        <v>8</v>
      </c>
      <c r="F10043" t="s">
        <v>32245</v>
      </c>
      <c r="G10043" t="s">
        <v>10904</v>
      </c>
    </row>
    <row r="10044" spans="1:7" hidden="1" x14ac:dyDescent="0.25">
      <c r="A10044" t="s">
        <v>4</v>
      </c>
      <c r="B10044" t="s">
        <v>8</v>
      </c>
      <c r="F10044" t="s">
        <v>32248</v>
      </c>
      <c r="G10044" t="s">
        <v>10904</v>
      </c>
    </row>
    <row r="10045" spans="1:7" hidden="1" x14ac:dyDescent="0.25">
      <c r="A10045" t="s">
        <v>4</v>
      </c>
      <c r="B10045" t="s">
        <v>6908</v>
      </c>
      <c r="F10045" t="s">
        <v>32371</v>
      </c>
      <c r="G10045" t="s">
        <v>891</v>
      </c>
    </row>
    <row r="10046" spans="1:7" hidden="1" x14ac:dyDescent="0.25">
      <c r="A10046" t="s">
        <v>4</v>
      </c>
      <c r="B10046" t="s">
        <v>8</v>
      </c>
      <c r="F10046" t="s">
        <v>32374</v>
      </c>
      <c r="G10046" t="s">
        <v>891</v>
      </c>
    </row>
    <row r="10047" spans="1:7" hidden="1" x14ac:dyDescent="0.25">
      <c r="A10047" t="s">
        <v>4</v>
      </c>
      <c r="B10047" t="s">
        <v>6908</v>
      </c>
      <c r="F10047" t="s">
        <v>32377</v>
      </c>
      <c r="G10047" t="s">
        <v>891</v>
      </c>
    </row>
    <row r="10048" spans="1:7" hidden="1" x14ac:dyDescent="0.25">
      <c r="A10048" t="s">
        <v>32718</v>
      </c>
      <c r="F10048" t="s">
        <v>32380</v>
      </c>
      <c r="G10048" t="s">
        <v>891</v>
      </c>
    </row>
    <row r="10049" spans="1:7" hidden="1" x14ac:dyDescent="0.25">
      <c r="A10049" t="s">
        <v>32719</v>
      </c>
      <c r="F10049" t="s">
        <v>32383</v>
      </c>
      <c r="G10049" t="s">
        <v>891</v>
      </c>
    </row>
    <row r="10050" spans="1:7" hidden="1" x14ac:dyDescent="0.25">
      <c r="A10050" t="s">
        <v>4</v>
      </c>
      <c r="B10050" t="s">
        <v>6908</v>
      </c>
      <c r="F10050" t="s">
        <v>32386</v>
      </c>
      <c r="G10050" t="s">
        <v>891</v>
      </c>
    </row>
    <row r="10051" spans="1:7" hidden="1" x14ac:dyDescent="0.25">
      <c r="A10051" t="s">
        <v>1590</v>
      </c>
      <c r="B10051" t="s">
        <v>8</v>
      </c>
      <c r="F10051" t="s">
        <v>32389</v>
      </c>
      <c r="G10051" t="s">
        <v>891</v>
      </c>
    </row>
    <row r="10052" spans="1:7" hidden="1" x14ac:dyDescent="0.25">
      <c r="A10052" t="s">
        <v>4</v>
      </c>
      <c r="B10052" t="s">
        <v>19234</v>
      </c>
      <c r="F10052" t="s">
        <v>32392</v>
      </c>
      <c r="G10052" t="s">
        <v>891</v>
      </c>
    </row>
    <row r="10053" spans="1:7" hidden="1" x14ac:dyDescent="0.25">
      <c r="A10053" t="s">
        <v>32720</v>
      </c>
      <c r="F10053" t="s">
        <v>32395</v>
      </c>
      <c r="G10053" t="s">
        <v>891</v>
      </c>
    </row>
    <row r="10054" spans="1:7" hidden="1" x14ac:dyDescent="0.25">
      <c r="A10054" t="s">
        <v>32721</v>
      </c>
      <c r="F10054" t="s">
        <v>32398</v>
      </c>
      <c r="G10054" t="s">
        <v>891</v>
      </c>
    </row>
    <row r="10055" spans="1:7" hidden="1" x14ac:dyDescent="0.25">
      <c r="A10055" t="s">
        <v>4</v>
      </c>
      <c r="B10055" t="s">
        <v>8</v>
      </c>
      <c r="F10055" t="s">
        <v>32494</v>
      </c>
      <c r="G10055" t="s">
        <v>892</v>
      </c>
    </row>
    <row r="10056" spans="1:7" hidden="1" x14ac:dyDescent="0.25">
      <c r="A10056" t="s">
        <v>4</v>
      </c>
      <c r="B10056" t="s">
        <v>29086</v>
      </c>
      <c r="F10056" t="s">
        <v>32497</v>
      </c>
      <c r="G10056" t="s">
        <v>892</v>
      </c>
    </row>
    <row r="10057" spans="1:7" hidden="1" x14ac:dyDescent="0.25">
      <c r="A10057" t="s">
        <v>4</v>
      </c>
      <c r="B10057" t="s">
        <v>29086</v>
      </c>
      <c r="F10057" t="s">
        <v>32500</v>
      </c>
      <c r="G10057" t="s">
        <v>892</v>
      </c>
    </row>
    <row r="10058" spans="1:7" hidden="1" x14ac:dyDescent="0.25">
      <c r="A10058" t="s">
        <v>4</v>
      </c>
      <c r="B10058" t="s">
        <v>29086</v>
      </c>
      <c r="F10058" t="s">
        <v>32503</v>
      </c>
      <c r="G10058" t="s">
        <v>892</v>
      </c>
    </row>
    <row r="10059" spans="1:7" hidden="1" x14ac:dyDescent="0.25">
      <c r="A10059" t="s">
        <v>4</v>
      </c>
      <c r="B10059" t="s">
        <v>8</v>
      </c>
      <c r="F10059" t="s">
        <v>32506</v>
      </c>
      <c r="G10059" t="s">
        <v>892</v>
      </c>
    </row>
    <row r="10060" spans="1:7" hidden="1" x14ac:dyDescent="0.25">
      <c r="A10060" t="s">
        <v>4</v>
      </c>
      <c r="B10060" t="s">
        <v>6908</v>
      </c>
      <c r="F10060" t="s">
        <v>32509</v>
      </c>
      <c r="G10060" t="s">
        <v>892</v>
      </c>
    </row>
    <row r="10061" spans="1:7" hidden="1" x14ac:dyDescent="0.25">
      <c r="A10061" t="s">
        <v>4</v>
      </c>
      <c r="B10061" t="s">
        <v>8</v>
      </c>
      <c r="F10061" t="s">
        <v>32512</v>
      </c>
      <c r="G10061" t="s">
        <v>892</v>
      </c>
    </row>
    <row r="10062" spans="1:7" hidden="1" x14ac:dyDescent="0.25">
      <c r="A10062" t="s">
        <v>4</v>
      </c>
      <c r="B10062" t="s">
        <v>6931</v>
      </c>
      <c r="F10062" t="s">
        <v>32515</v>
      </c>
      <c r="G10062" t="s">
        <v>892</v>
      </c>
    </row>
    <row r="10063" spans="1:7" hidden="1" x14ac:dyDescent="0.25">
      <c r="A10063" t="s">
        <v>9856</v>
      </c>
      <c r="F10063" t="s">
        <v>32143</v>
      </c>
      <c r="G10063" t="s">
        <v>893</v>
      </c>
    </row>
    <row r="10064" spans="1:7" hidden="1" x14ac:dyDescent="0.25">
      <c r="A10064" t="s">
        <v>9856</v>
      </c>
      <c r="F10064" t="s">
        <v>32146</v>
      </c>
      <c r="G10064" t="s">
        <v>893</v>
      </c>
    </row>
    <row r="10065" spans="1:7" hidden="1" x14ac:dyDescent="0.25">
      <c r="A10065" t="s">
        <v>9856</v>
      </c>
      <c r="F10065" t="s">
        <v>32149</v>
      </c>
      <c r="G10065" t="s">
        <v>893</v>
      </c>
    </row>
    <row r="10066" spans="1:7" hidden="1" x14ac:dyDescent="0.25">
      <c r="A10066" t="s">
        <v>9856</v>
      </c>
      <c r="F10066" t="s">
        <v>32152</v>
      </c>
      <c r="G10066" t="s">
        <v>893</v>
      </c>
    </row>
    <row r="10067" spans="1:7" hidden="1" x14ac:dyDescent="0.25">
      <c r="A10067" t="s">
        <v>4</v>
      </c>
      <c r="B10067" t="s">
        <v>8</v>
      </c>
      <c r="F10067" t="s">
        <v>32155</v>
      </c>
      <c r="G10067" t="s">
        <v>893</v>
      </c>
    </row>
    <row r="10068" spans="1:7" hidden="1" x14ac:dyDescent="0.25">
      <c r="A10068" t="s">
        <v>9856</v>
      </c>
      <c r="F10068" t="s">
        <v>32158</v>
      </c>
      <c r="G10068" t="s">
        <v>893</v>
      </c>
    </row>
    <row r="10069" spans="1:7" hidden="1" x14ac:dyDescent="0.25">
      <c r="A10069" t="s">
        <v>9856</v>
      </c>
      <c r="F10069" t="s">
        <v>32161</v>
      </c>
      <c r="G10069" t="s">
        <v>893</v>
      </c>
    </row>
    <row r="10070" spans="1:7" hidden="1" x14ac:dyDescent="0.25">
      <c r="A10070" t="s">
        <v>9856</v>
      </c>
      <c r="F10070" t="s">
        <v>32164</v>
      </c>
      <c r="G10070" t="s">
        <v>893</v>
      </c>
    </row>
    <row r="10071" spans="1:7" hidden="1" x14ac:dyDescent="0.25">
      <c r="A10071" t="s">
        <v>9856</v>
      </c>
      <c r="F10071" t="s">
        <v>32167</v>
      </c>
      <c r="G10071" t="s">
        <v>893</v>
      </c>
    </row>
    <row r="10072" spans="1:7" hidden="1" x14ac:dyDescent="0.25">
      <c r="A10072" t="s">
        <v>9856</v>
      </c>
      <c r="F10072" t="s">
        <v>32170</v>
      </c>
      <c r="G10072" t="s">
        <v>893</v>
      </c>
    </row>
    <row r="10073" spans="1:7" hidden="1" x14ac:dyDescent="0.25">
      <c r="A10073" t="s">
        <v>9856</v>
      </c>
      <c r="F10073" t="s">
        <v>32173</v>
      </c>
      <c r="G10073" t="s">
        <v>893</v>
      </c>
    </row>
    <row r="10074" spans="1:7" hidden="1" x14ac:dyDescent="0.25">
      <c r="A10074" t="s">
        <v>4</v>
      </c>
      <c r="B10074" t="s">
        <v>8</v>
      </c>
      <c r="F10074" t="s">
        <v>32176</v>
      </c>
      <c r="G10074" t="s">
        <v>893</v>
      </c>
    </row>
    <row r="10075" spans="1:7" hidden="1" x14ac:dyDescent="0.25">
      <c r="A10075" t="s">
        <v>1522</v>
      </c>
      <c r="F10075" t="s">
        <v>32674</v>
      </c>
      <c r="G10075" t="s">
        <v>894</v>
      </c>
    </row>
    <row r="10076" spans="1:7" hidden="1" x14ac:dyDescent="0.25">
      <c r="A10076" t="s">
        <v>4</v>
      </c>
      <c r="B10076" t="s">
        <v>8</v>
      </c>
      <c r="F10076" t="s">
        <v>32677</v>
      </c>
      <c r="G10076" t="s">
        <v>894</v>
      </c>
    </row>
    <row r="10077" spans="1:7" hidden="1" x14ac:dyDescent="0.25">
      <c r="A10077" t="s">
        <v>1522</v>
      </c>
      <c r="F10077" t="s">
        <v>32680</v>
      </c>
      <c r="G10077" t="s">
        <v>894</v>
      </c>
    </row>
    <row r="10078" spans="1:7" hidden="1" x14ac:dyDescent="0.25">
      <c r="A10078" t="s">
        <v>1522</v>
      </c>
      <c r="F10078" t="s">
        <v>32683</v>
      </c>
      <c r="G10078" t="s">
        <v>894</v>
      </c>
    </row>
    <row r="10079" spans="1:7" hidden="1" x14ac:dyDescent="0.25">
      <c r="A10079" t="s">
        <v>4</v>
      </c>
      <c r="B10079" t="s">
        <v>8</v>
      </c>
      <c r="F10079" t="s">
        <v>32686</v>
      </c>
      <c r="G10079" t="s">
        <v>894</v>
      </c>
    </row>
    <row r="10080" spans="1:7" hidden="1" x14ac:dyDescent="0.25">
      <c r="A10080" t="s">
        <v>4</v>
      </c>
      <c r="B10080" t="s">
        <v>8</v>
      </c>
      <c r="F10080" t="s">
        <v>32689</v>
      </c>
      <c r="G10080" t="s">
        <v>894</v>
      </c>
    </row>
    <row r="10081" spans="1:7" hidden="1" x14ac:dyDescent="0.25">
      <c r="A10081" t="s">
        <v>4</v>
      </c>
      <c r="B10081" t="s">
        <v>8</v>
      </c>
      <c r="F10081" t="s">
        <v>32692</v>
      </c>
      <c r="G10081" t="s">
        <v>894</v>
      </c>
    </row>
    <row r="10082" spans="1:7" hidden="1" x14ac:dyDescent="0.25">
      <c r="A10082" t="s">
        <v>4</v>
      </c>
      <c r="B10082" t="s">
        <v>8</v>
      </c>
      <c r="F10082" t="s">
        <v>32695</v>
      </c>
      <c r="G10082" t="s">
        <v>894</v>
      </c>
    </row>
    <row r="10083" spans="1:7" hidden="1" x14ac:dyDescent="0.25">
      <c r="A10083" t="s">
        <v>4</v>
      </c>
      <c r="B10083" t="s">
        <v>465</v>
      </c>
      <c r="F10083" t="s">
        <v>32179</v>
      </c>
      <c r="G10083" t="s">
        <v>12474</v>
      </c>
    </row>
    <row r="10084" spans="1:7" hidden="1" x14ac:dyDescent="0.25">
      <c r="A10084" t="s">
        <v>4</v>
      </c>
      <c r="B10084" t="s">
        <v>29756</v>
      </c>
      <c r="F10084" t="s">
        <v>32182</v>
      </c>
      <c r="G10084" t="s">
        <v>12474</v>
      </c>
    </row>
    <row r="10085" spans="1:7" hidden="1" x14ac:dyDescent="0.25">
      <c r="A10085" t="s">
        <v>4</v>
      </c>
      <c r="B10085" t="s">
        <v>29756</v>
      </c>
      <c r="F10085" t="s">
        <v>32185</v>
      </c>
      <c r="G10085" t="s">
        <v>12474</v>
      </c>
    </row>
    <row r="10086" spans="1:7" hidden="1" x14ac:dyDescent="0.25">
      <c r="A10086" t="s">
        <v>4</v>
      </c>
      <c r="B10086" t="s">
        <v>29756</v>
      </c>
      <c r="F10086" t="s">
        <v>32188</v>
      </c>
      <c r="G10086" t="s">
        <v>12474</v>
      </c>
    </row>
    <row r="10087" spans="1:7" hidden="1" x14ac:dyDescent="0.25">
      <c r="A10087" t="s">
        <v>4</v>
      </c>
      <c r="B10087" t="s">
        <v>1258</v>
      </c>
      <c r="F10087" t="s">
        <v>32191</v>
      </c>
      <c r="G10087" t="s">
        <v>12474</v>
      </c>
    </row>
    <row r="10088" spans="1:7" hidden="1" x14ac:dyDescent="0.25">
      <c r="A10088" t="s">
        <v>7214</v>
      </c>
      <c r="B10088" t="s">
        <v>1258</v>
      </c>
      <c r="F10088" t="s">
        <v>32194</v>
      </c>
      <c r="G10088" t="s">
        <v>12474</v>
      </c>
    </row>
    <row r="10089" spans="1:7" hidden="1" x14ac:dyDescent="0.25">
      <c r="A10089" t="s">
        <v>24802</v>
      </c>
      <c r="B10089" t="s">
        <v>1258</v>
      </c>
      <c r="F10089" t="s">
        <v>32197</v>
      </c>
      <c r="G10089" t="s">
        <v>12474</v>
      </c>
    </row>
    <row r="10090" spans="1:7" hidden="1" x14ac:dyDescent="0.25">
      <c r="A10090" t="s">
        <v>225</v>
      </c>
      <c r="B10090" t="s">
        <v>70</v>
      </c>
      <c r="C10090" t="s">
        <v>58</v>
      </c>
      <c r="F10090" t="s">
        <v>32200</v>
      </c>
      <c r="G10090" t="s">
        <v>12474</v>
      </c>
    </row>
    <row r="10091" spans="1:7" hidden="1" x14ac:dyDescent="0.25">
      <c r="A10091" t="s">
        <v>7214</v>
      </c>
      <c r="B10091" t="s">
        <v>1258</v>
      </c>
      <c r="F10091" t="s">
        <v>32203</v>
      </c>
      <c r="G10091" t="s">
        <v>12474</v>
      </c>
    </row>
    <row r="10092" spans="1:7" hidden="1" x14ac:dyDescent="0.25">
      <c r="A10092" t="s">
        <v>4</v>
      </c>
      <c r="B10092" t="s">
        <v>9</v>
      </c>
      <c r="F10092" t="s">
        <v>32206</v>
      </c>
      <c r="G10092" t="s">
        <v>12474</v>
      </c>
    </row>
    <row r="10093" spans="1:7" hidden="1" x14ac:dyDescent="0.25">
      <c r="A10093" t="s">
        <v>4</v>
      </c>
      <c r="B10093" t="s">
        <v>29756</v>
      </c>
      <c r="F10093" t="s">
        <v>32698</v>
      </c>
      <c r="G10093" t="s">
        <v>12475</v>
      </c>
    </row>
    <row r="10094" spans="1:7" hidden="1" x14ac:dyDescent="0.25">
      <c r="A10094" t="s">
        <v>7214</v>
      </c>
      <c r="B10094" t="s">
        <v>7215</v>
      </c>
      <c r="F10094" t="s">
        <v>32701</v>
      </c>
      <c r="G10094" t="s">
        <v>12475</v>
      </c>
    </row>
    <row r="10095" spans="1:7" hidden="1" x14ac:dyDescent="0.25">
      <c r="A10095" t="s">
        <v>4</v>
      </c>
      <c r="B10095" t="s">
        <v>9</v>
      </c>
      <c r="F10095" t="s">
        <v>32704</v>
      </c>
      <c r="G10095" t="s">
        <v>12475</v>
      </c>
    </row>
    <row r="10096" spans="1:7" hidden="1" x14ac:dyDescent="0.25">
      <c r="A10096" t="s">
        <v>1610</v>
      </c>
      <c r="B10096" t="s">
        <v>684</v>
      </c>
      <c r="F10096" t="s">
        <v>32707</v>
      </c>
      <c r="G10096" t="s">
        <v>12475</v>
      </c>
    </row>
    <row r="10097" spans="1:7" hidden="1" x14ac:dyDescent="0.25">
      <c r="A10097" t="s">
        <v>4</v>
      </c>
      <c r="B10097" t="s">
        <v>9</v>
      </c>
      <c r="F10097" t="s">
        <v>32710</v>
      </c>
      <c r="G10097" t="s">
        <v>12475</v>
      </c>
    </row>
    <row r="10098" spans="1:7" hidden="1" x14ac:dyDescent="0.25">
      <c r="A10098" t="s">
        <v>4</v>
      </c>
      <c r="B10098" t="s">
        <v>29756</v>
      </c>
      <c r="F10098" t="s">
        <v>32251</v>
      </c>
      <c r="G10098" t="s">
        <v>12476</v>
      </c>
    </row>
    <row r="10099" spans="1:7" hidden="1" x14ac:dyDescent="0.25">
      <c r="A10099" t="s">
        <v>226</v>
      </c>
      <c r="B10099" t="s">
        <v>9966</v>
      </c>
      <c r="C10099" t="s">
        <v>31667</v>
      </c>
      <c r="F10099" t="s">
        <v>32254</v>
      </c>
      <c r="G10099" t="s">
        <v>12476</v>
      </c>
    </row>
    <row r="10100" spans="1:7" hidden="1" x14ac:dyDescent="0.25">
      <c r="A10100" t="s">
        <v>4</v>
      </c>
      <c r="B10100" t="s">
        <v>29756</v>
      </c>
      <c r="F10100" t="s">
        <v>32257</v>
      </c>
      <c r="G10100" t="s">
        <v>12476</v>
      </c>
    </row>
    <row r="10101" spans="1:7" hidden="1" x14ac:dyDescent="0.25">
      <c r="A10101" t="s">
        <v>4</v>
      </c>
      <c r="B10101" t="s">
        <v>29756</v>
      </c>
      <c r="F10101" t="s">
        <v>32260</v>
      </c>
      <c r="G10101" t="s">
        <v>12476</v>
      </c>
    </row>
    <row r="10102" spans="1:7" hidden="1" x14ac:dyDescent="0.25">
      <c r="A10102" t="s">
        <v>4</v>
      </c>
      <c r="B10102" t="s">
        <v>29756</v>
      </c>
      <c r="F10102" t="s">
        <v>32263</v>
      </c>
      <c r="G10102" t="s">
        <v>12476</v>
      </c>
    </row>
    <row r="10103" spans="1:7" hidden="1" x14ac:dyDescent="0.25">
      <c r="A10103" t="s">
        <v>4</v>
      </c>
      <c r="B10103" t="s">
        <v>29756</v>
      </c>
      <c r="F10103" t="s">
        <v>32266</v>
      </c>
      <c r="G10103" t="s">
        <v>12476</v>
      </c>
    </row>
    <row r="10104" spans="1:7" hidden="1" x14ac:dyDescent="0.25">
      <c r="A10104" t="s">
        <v>4</v>
      </c>
      <c r="B10104" t="s">
        <v>8</v>
      </c>
      <c r="F10104" t="s">
        <v>32269</v>
      </c>
      <c r="G10104" t="s">
        <v>12476</v>
      </c>
    </row>
    <row r="10105" spans="1:7" hidden="1" x14ac:dyDescent="0.25">
      <c r="A10105" t="s">
        <v>32722</v>
      </c>
      <c r="B10105" t="s">
        <v>29756</v>
      </c>
      <c r="F10105" t="s">
        <v>32272</v>
      </c>
      <c r="G10105" t="s">
        <v>12476</v>
      </c>
    </row>
    <row r="10106" spans="1:7" hidden="1" x14ac:dyDescent="0.25">
      <c r="A10106" t="s">
        <v>32722</v>
      </c>
      <c r="B10106" t="s">
        <v>29756</v>
      </c>
      <c r="F10106" t="s">
        <v>32275</v>
      </c>
      <c r="G10106" t="s">
        <v>12476</v>
      </c>
    </row>
    <row r="10107" spans="1:7" hidden="1" x14ac:dyDescent="0.25">
      <c r="A10107" t="s">
        <v>32722</v>
      </c>
      <c r="B10107" t="s">
        <v>29756</v>
      </c>
      <c r="F10107" t="s">
        <v>32278</v>
      </c>
      <c r="G10107" t="s">
        <v>12476</v>
      </c>
    </row>
    <row r="10108" spans="1:7" hidden="1" x14ac:dyDescent="0.25">
      <c r="A10108" t="s">
        <v>32722</v>
      </c>
      <c r="B10108" t="s">
        <v>29756</v>
      </c>
      <c r="F10108" t="s">
        <v>32281</v>
      </c>
      <c r="G10108" t="s">
        <v>12476</v>
      </c>
    </row>
    <row r="10109" spans="1:7" hidden="1" x14ac:dyDescent="0.25">
      <c r="A10109" t="s">
        <v>4</v>
      </c>
      <c r="B10109" t="s">
        <v>8</v>
      </c>
      <c r="F10109" t="s">
        <v>32284</v>
      </c>
      <c r="G10109" t="s">
        <v>12476</v>
      </c>
    </row>
    <row r="10110" spans="1:7" hidden="1" x14ac:dyDescent="0.25">
      <c r="A10110" t="s">
        <v>7214</v>
      </c>
      <c r="B10110" t="s">
        <v>1258</v>
      </c>
      <c r="F10110" t="s">
        <v>32287</v>
      </c>
      <c r="G10110" t="s">
        <v>12476</v>
      </c>
    </row>
    <row r="10111" spans="1:7" hidden="1" x14ac:dyDescent="0.25">
      <c r="A10111" t="s">
        <v>4</v>
      </c>
      <c r="B10111" t="s">
        <v>29756</v>
      </c>
      <c r="F10111" t="s">
        <v>32290</v>
      </c>
      <c r="G10111" t="s">
        <v>12476</v>
      </c>
    </row>
    <row r="10112" spans="1:7" hidden="1" x14ac:dyDescent="0.25">
      <c r="A10112" t="s">
        <v>225</v>
      </c>
      <c r="B10112" t="s">
        <v>70</v>
      </c>
      <c r="C10112" t="s">
        <v>58</v>
      </c>
      <c r="F10112" t="s">
        <v>32293</v>
      </c>
      <c r="G10112" t="s">
        <v>12476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32296</v>
      </c>
      <c r="G10113" t="s">
        <v>12476</v>
      </c>
    </row>
    <row r="10114" spans="1:7" hidden="1" x14ac:dyDescent="0.25">
      <c r="A10114" t="s">
        <v>225</v>
      </c>
      <c r="B10114" t="s">
        <v>70</v>
      </c>
      <c r="C10114" t="s">
        <v>58</v>
      </c>
      <c r="F10114" t="s">
        <v>32299</v>
      </c>
      <c r="G10114" t="s">
        <v>12476</v>
      </c>
    </row>
    <row r="10115" spans="1:7" hidden="1" x14ac:dyDescent="0.25">
      <c r="A10115" t="s">
        <v>225</v>
      </c>
      <c r="B10115" t="s">
        <v>70</v>
      </c>
      <c r="C10115" t="s">
        <v>58</v>
      </c>
      <c r="F10115" t="s">
        <v>32302</v>
      </c>
      <c r="G10115" t="s">
        <v>12476</v>
      </c>
    </row>
    <row r="10116" spans="1:7" hidden="1" x14ac:dyDescent="0.25">
      <c r="A10116" t="s">
        <v>225</v>
      </c>
      <c r="B10116" t="s">
        <v>70</v>
      </c>
      <c r="C10116" t="s">
        <v>58</v>
      </c>
      <c r="F10116" t="s">
        <v>32305</v>
      </c>
      <c r="G10116" t="s">
        <v>12476</v>
      </c>
    </row>
    <row r="10117" spans="1:7" hidden="1" x14ac:dyDescent="0.25">
      <c r="A10117" t="s">
        <v>225</v>
      </c>
      <c r="B10117" t="s">
        <v>70</v>
      </c>
      <c r="C10117" t="s">
        <v>58</v>
      </c>
      <c r="F10117" t="s">
        <v>32308</v>
      </c>
      <c r="G10117" t="s">
        <v>12476</v>
      </c>
    </row>
    <row r="10118" spans="1:7" hidden="1" x14ac:dyDescent="0.25">
      <c r="A10118" t="s">
        <v>225</v>
      </c>
      <c r="B10118" t="s">
        <v>70</v>
      </c>
      <c r="C10118" t="s">
        <v>58</v>
      </c>
      <c r="F10118" t="s">
        <v>32311</v>
      </c>
      <c r="G10118" t="s">
        <v>12476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32314</v>
      </c>
      <c r="G10119" t="s">
        <v>12476</v>
      </c>
    </row>
    <row r="10120" spans="1:7" hidden="1" x14ac:dyDescent="0.25">
      <c r="A10120" t="s">
        <v>225</v>
      </c>
      <c r="B10120" t="s">
        <v>70</v>
      </c>
      <c r="C10120" t="s">
        <v>58</v>
      </c>
      <c r="F10120" t="s">
        <v>32317</v>
      </c>
      <c r="G10120" t="s">
        <v>12476</v>
      </c>
    </row>
    <row r="10121" spans="1:7" hidden="1" x14ac:dyDescent="0.25">
      <c r="A10121" t="s">
        <v>225</v>
      </c>
      <c r="B10121" t="s">
        <v>70</v>
      </c>
      <c r="C10121" t="s">
        <v>58</v>
      </c>
      <c r="F10121" t="s">
        <v>32320</v>
      </c>
      <c r="G10121" t="s">
        <v>12476</v>
      </c>
    </row>
    <row r="10122" spans="1:7" hidden="1" x14ac:dyDescent="0.25">
      <c r="A10122" t="s">
        <v>225</v>
      </c>
      <c r="B10122" t="s">
        <v>70</v>
      </c>
      <c r="C10122" t="s">
        <v>58</v>
      </c>
      <c r="F10122" t="s">
        <v>32323</v>
      </c>
      <c r="G10122" t="s">
        <v>12476</v>
      </c>
    </row>
    <row r="10123" spans="1:7" hidden="1" x14ac:dyDescent="0.25">
      <c r="A10123" t="s">
        <v>225</v>
      </c>
      <c r="B10123" t="s">
        <v>70</v>
      </c>
      <c r="C10123" t="s">
        <v>58</v>
      </c>
      <c r="F10123" t="s">
        <v>32326</v>
      </c>
      <c r="G10123" t="s">
        <v>12476</v>
      </c>
    </row>
    <row r="10124" spans="1:7" hidden="1" x14ac:dyDescent="0.25">
      <c r="A10124" t="s">
        <v>225</v>
      </c>
      <c r="B10124" t="s">
        <v>70</v>
      </c>
      <c r="C10124" t="s">
        <v>58</v>
      </c>
      <c r="F10124" t="s">
        <v>32329</v>
      </c>
      <c r="G10124" t="s">
        <v>12476</v>
      </c>
    </row>
    <row r="10125" spans="1:7" hidden="1" x14ac:dyDescent="0.25">
      <c r="A10125" t="s">
        <v>225</v>
      </c>
      <c r="B10125" t="s">
        <v>70</v>
      </c>
      <c r="C10125" t="s">
        <v>58</v>
      </c>
      <c r="F10125" t="s">
        <v>32332</v>
      </c>
      <c r="G10125" t="s">
        <v>12476</v>
      </c>
    </row>
    <row r="10126" spans="1:7" hidden="1" x14ac:dyDescent="0.25">
      <c r="A10126" t="s">
        <v>225</v>
      </c>
      <c r="B10126" t="s">
        <v>70</v>
      </c>
      <c r="C10126" t="s">
        <v>58</v>
      </c>
      <c r="F10126" t="s">
        <v>32335</v>
      </c>
      <c r="G10126" t="s">
        <v>12476</v>
      </c>
    </row>
    <row r="10127" spans="1:7" hidden="1" x14ac:dyDescent="0.25">
      <c r="A10127" t="s">
        <v>225</v>
      </c>
      <c r="B10127" t="s">
        <v>70</v>
      </c>
      <c r="C10127" t="s">
        <v>58</v>
      </c>
      <c r="F10127" t="s">
        <v>32338</v>
      </c>
      <c r="G10127" t="s">
        <v>12476</v>
      </c>
    </row>
    <row r="10128" spans="1:7" hidden="1" x14ac:dyDescent="0.25">
      <c r="A10128" t="s">
        <v>225</v>
      </c>
      <c r="B10128" t="s">
        <v>70</v>
      </c>
      <c r="C10128" t="s">
        <v>58</v>
      </c>
      <c r="F10128" t="s">
        <v>32341</v>
      </c>
      <c r="G10128" t="s">
        <v>12476</v>
      </c>
    </row>
    <row r="10129" spans="1:7" hidden="1" x14ac:dyDescent="0.25">
      <c r="A10129" t="s">
        <v>225</v>
      </c>
      <c r="B10129" t="s">
        <v>70</v>
      </c>
      <c r="C10129" t="s">
        <v>58</v>
      </c>
      <c r="F10129" t="s">
        <v>32344</v>
      </c>
      <c r="G10129" t="s">
        <v>12476</v>
      </c>
    </row>
    <row r="10130" spans="1:7" hidden="1" x14ac:dyDescent="0.25">
      <c r="A10130" t="s">
        <v>225</v>
      </c>
      <c r="B10130" t="s">
        <v>70</v>
      </c>
      <c r="C10130" t="s">
        <v>58</v>
      </c>
      <c r="F10130" t="s">
        <v>32347</v>
      </c>
      <c r="G10130" t="s">
        <v>12476</v>
      </c>
    </row>
    <row r="10131" spans="1:7" hidden="1" x14ac:dyDescent="0.25">
      <c r="A10131" t="s">
        <v>225</v>
      </c>
      <c r="B10131" t="s">
        <v>70</v>
      </c>
      <c r="C10131" t="s">
        <v>58</v>
      </c>
      <c r="F10131" t="s">
        <v>32350</v>
      </c>
      <c r="G10131" t="s">
        <v>12476</v>
      </c>
    </row>
    <row r="10132" spans="1:7" hidden="1" x14ac:dyDescent="0.25">
      <c r="A10132" t="s">
        <v>225</v>
      </c>
      <c r="B10132" t="s">
        <v>70</v>
      </c>
      <c r="C10132" t="s">
        <v>58</v>
      </c>
      <c r="F10132" t="s">
        <v>32353</v>
      </c>
      <c r="G10132" t="s">
        <v>12476</v>
      </c>
    </row>
    <row r="10133" spans="1:7" hidden="1" x14ac:dyDescent="0.25">
      <c r="A10133" t="s">
        <v>225</v>
      </c>
      <c r="B10133" t="s">
        <v>70</v>
      </c>
      <c r="C10133" t="s">
        <v>58</v>
      </c>
      <c r="F10133" t="s">
        <v>32356</v>
      </c>
      <c r="G10133" t="s">
        <v>12476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32359</v>
      </c>
      <c r="G10134" t="s">
        <v>12476</v>
      </c>
    </row>
    <row r="10135" spans="1:7" hidden="1" x14ac:dyDescent="0.25">
      <c r="A10135" t="s">
        <v>137</v>
      </c>
      <c r="B10135" t="s">
        <v>32723</v>
      </c>
      <c r="C10135" t="s">
        <v>32717</v>
      </c>
      <c r="F10135" t="s">
        <v>32362</v>
      </c>
      <c r="G10135" t="s">
        <v>12476</v>
      </c>
    </row>
    <row r="10136" spans="1:7" hidden="1" x14ac:dyDescent="0.25">
      <c r="A10136" t="s">
        <v>4</v>
      </c>
      <c r="B10136" t="s">
        <v>8</v>
      </c>
      <c r="F10136" t="s">
        <v>32365</v>
      </c>
      <c r="G10136" t="s">
        <v>12476</v>
      </c>
    </row>
    <row r="10137" spans="1:7" hidden="1" x14ac:dyDescent="0.25">
      <c r="A10137" t="s">
        <v>4</v>
      </c>
      <c r="B10137" t="s">
        <v>8</v>
      </c>
      <c r="F10137" t="s">
        <v>32368</v>
      </c>
      <c r="G10137" t="s">
        <v>12476</v>
      </c>
    </row>
    <row r="10138" spans="1:7" hidden="1" x14ac:dyDescent="0.25">
      <c r="A10138" t="s">
        <v>4</v>
      </c>
      <c r="B10138" t="s">
        <v>8</v>
      </c>
      <c r="F10138" t="s">
        <v>32518</v>
      </c>
      <c r="G10138" t="s">
        <v>12477</v>
      </c>
    </row>
    <row r="10139" spans="1:7" hidden="1" x14ac:dyDescent="0.25">
      <c r="A10139" t="s">
        <v>4</v>
      </c>
      <c r="B10139" t="s">
        <v>3268</v>
      </c>
      <c r="F10139" t="s">
        <v>32521</v>
      </c>
      <c r="G10139" t="s">
        <v>12477</v>
      </c>
    </row>
    <row r="10140" spans="1:7" hidden="1" x14ac:dyDescent="0.25">
      <c r="A10140" t="s">
        <v>585</v>
      </c>
      <c r="B10140" t="s">
        <v>86</v>
      </c>
      <c r="F10140" t="s">
        <v>32524</v>
      </c>
      <c r="G10140" t="s">
        <v>12477</v>
      </c>
    </row>
    <row r="10141" spans="1:7" hidden="1" x14ac:dyDescent="0.25">
      <c r="A10141" t="s">
        <v>4</v>
      </c>
      <c r="B10141" t="s">
        <v>3268</v>
      </c>
      <c r="F10141" t="s">
        <v>32527</v>
      </c>
      <c r="G10141" t="s">
        <v>12477</v>
      </c>
    </row>
    <row r="10142" spans="1:7" hidden="1" x14ac:dyDescent="0.25">
      <c r="A10142" t="s">
        <v>4</v>
      </c>
      <c r="B10142" t="s">
        <v>8</v>
      </c>
      <c r="F10142" t="s">
        <v>32530</v>
      </c>
      <c r="G10142" t="s">
        <v>12477</v>
      </c>
    </row>
    <row r="10143" spans="1:7" hidden="1" x14ac:dyDescent="0.25">
      <c r="A10143" t="s">
        <v>4</v>
      </c>
      <c r="B10143" t="s">
        <v>8</v>
      </c>
      <c r="F10143" t="s">
        <v>32533</v>
      </c>
      <c r="G10143" t="s">
        <v>12477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32536</v>
      </c>
      <c r="G10144" t="s">
        <v>12477</v>
      </c>
    </row>
    <row r="10145" spans="1:7" hidden="1" x14ac:dyDescent="0.25">
      <c r="A10145" t="s">
        <v>225</v>
      </c>
      <c r="B10145" t="s">
        <v>70</v>
      </c>
      <c r="C10145" t="s">
        <v>58</v>
      </c>
      <c r="F10145" t="s">
        <v>32539</v>
      </c>
      <c r="G10145" t="s">
        <v>12477</v>
      </c>
    </row>
    <row r="10146" spans="1:7" hidden="1" x14ac:dyDescent="0.25">
      <c r="A10146" t="s">
        <v>4</v>
      </c>
      <c r="B10146" t="s">
        <v>8</v>
      </c>
      <c r="F10146" t="s">
        <v>32542</v>
      </c>
      <c r="G10146" t="s">
        <v>12477</v>
      </c>
    </row>
    <row r="10147" spans="1:7" hidden="1" x14ac:dyDescent="0.25">
      <c r="A10147" t="s">
        <v>4</v>
      </c>
      <c r="B10147" t="s">
        <v>8</v>
      </c>
      <c r="F10147" t="s">
        <v>32545</v>
      </c>
      <c r="G10147" t="s">
        <v>12477</v>
      </c>
    </row>
    <row r="10148" spans="1:7" hidden="1" x14ac:dyDescent="0.25">
      <c r="A10148" t="s">
        <v>4</v>
      </c>
      <c r="B10148" t="s">
        <v>8</v>
      </c>
      <c r="F10148" t="s">
        <v>32548</v>
      </c>
      <c r="G10148" t="s">
        <v>12477</v>
      </c>
    </row>
    <row r="10149" spans="1:7" hidden="1" x14ac:dyDescent="0.25">
      <c r="A10149" t="s">
        <v>4</v>
      </c>
      <c r="B10149" t="s">
        <v>8</v>
      </c>
      <c r="F10149" t="s">
        <v>32551</v>
      </c>
      <c r="G10149" t="s">
        <v>12477</v>
      </c>
    </row>
    <row r="10150" spans="1:7" hidden="1" x14ac:dyDescent="0.25">
      <c r="A10150" t="s">
        <v>4</v>
      </c>
      <c r="B10150" t="s">
        <v>6931</v>
      </c>
      <c r="F10150" t="s">
        <v>32401</v>
      </c>
      <c r="G10150" t="s">
        <v>1520</v>
      </c>
    </row>
    <row r="10151" spans="1:7" hidden="1" x14ac:dyDescent="0.25">
      <c r="A10151" t="s">
        <v>4</v>
      </c>
      <c r="B10151" t="s">
        <v>8</v>
      </c>
      <c r="F10151" t="s">
        <v>32404</v>
      </c>
      <c r="G10151" t="s">
        <v>1520</v>
      </c>
    </row>
    <row r="10152" spans="1:7" hidden="1" x14ac:dyDescent="0.25">
      <c r="A10152" t="s">
        <v>4</v>
      </c>
      <c r="B10152" t="s">
        <v>29086</v>
      </c>
      <c r="F10152" t="s">
        <v>32407</v>
      </c>
      <c r="G10152" t="s">
        <v>1520</v>
      </c>
    </row>
    <row r="10153" spans="1:7" hidden="1" x14ac:dyDescent="0.25">
      <c r="A10153" t="s">
        <v>4</v>
      </c>
      <c r="B10153" t="s">
        <v>6931</v>
      </c>
      <c r="F10153" t="s">
        <v>32410</v>
      </c>
      <c r="G10153" t="s">
        <v>1520</v>
      </c>
    </row>
    <row r="10154" spans="1:7" hidden="1" x14ac:dyDescent="0.25">
      <c r="A10154" t="s">
        <v>4</v>
      </c>
      <c r="B10154" t="s">
        <v>8</v>
      </c>
      <c r="F10154" t="s">
        <v>32413</v>
      </c>
      <c r="G10154" t="s">
        <v>1520</v>
      </c>
    </row>
    <row r="10155" spans="1:7" hidden="1" x14ac:dyDescent="0.25">
      <c r="A10155" t="s">
        <v>4</v>
      </c>
      <c r="B10155" t="s">
        <v>29086</v>
      </c>
      <c r="F10155" t="s">
        <v>32416</v>
      </c>
      <c r="G10155" t="s">
        <v>1520</v>
      </c>
    </row>
    <row r="10156" spans="1:7" hidden="1" x14ac:dyDescent="0.25">
      <c r="A10156" t="s">
        <v>4</v>
      </c>
      <c r="B10156" t="s">
        <v>18716</v>
      </c>
      <c r="F10156" t="s">
        <v>32419</v>
      </c>
      <c r="G10156" t="s">
        <v>1520</v>
      </c>
    </row>
    <row r="10157" spans="1:7" hidden="1" x14ac:dyDescent="0.25">
      <c r="A10157" t="s">
        <v>4</v>
      </c>
      <c r="B10157" t="s">
        <v>8</v>
      </c>
      <c r="F10157" t="s">
        <v>32422</v>
      </c>
      <c r="G10157" t="s">
        <v>1520</v>
      </c>
    </row>
    <row r="10158" spans="1:7" hidden="1" x14ac:dyDescent="0.25">
      <c r="A10158" t="s">
        <v>4</v>
      </c>
      <c r="B10158" t="s">
        <v>8</v>
      </c>
      <c r="F10158" t="s">
        <v>32425</v>
      </c>
      <c r="G10158" t="s">
        <v>1520</v>
      </c>
    </row>
    <row r="10159" spans="1:7" hidden="1" x14ac:dyDescent="0.25">
      <c r="A10159" t="s">
        <v>4</v>
      </c>
      <c r="B10159" t="s">
        <v>8</v>
      </c>
      <c r="F10159" t="s">
        <v>32428</v>
      </c>
      <c r="G10159" t="s">
        <v>1520</v>
      </c>
    </row>
    <row r="10160" spans="1:7" hidden="1" x14ac:dyDescent="0.25">
      <c r="A10160" t="s">
        <v>4</v>
      </c>
      <c r="B10160" t="s">
        <v>8</v>
      </c>
      <c r="F10160" t="s">
        <v>32431</v>
      </c>
      <c r="G10160" t="s">
        <v>1520</v>
      </c>
    </row>
    <row r="10161" spans="1:7" hidden="1" x14ac:dyDescent="0.25">
      <c r="A10161" t="s">
        <v>32724</v>
      </c>
      <c r="F10161" t="s">
        <v>32434</v>
      </c>
      <c r="G10161" t="s">
        <v>1520</v>
      </c>
    </row>
    <row r="10162" spans="1:7" hidden="1" x14ac:dyDescent="0.25">
      <c r="A10162" t="s">
        <v>4</v>
      </c>
      <c r="B10162" t="s">
        <v>8</v>
      </c>
      <c r="F10162" t="s">
        <v>32437</v>
      </c>
      <c r="G10162" t="s">
        <v>1520</v>
      </c>
    </row>
    <row r="10163" spans="1:7" hidden="1" x14ac:dyDescent="0.25">
      <c r="A10163" t="s">
        <v>4</v>
      </c>
      <c r="B10163" t="s">
        <v>8</v>
      </c>
      <c r="F10163" t="s">
        <v>32440</v>
      </c>
      <c r="G10163" t="s">
        <v>1583</v>
      </c>
    </row>
    <row r="10164" spans="1:7" hidden="1" x14ac:dyDescent="0.25">
      <c r="A10164" t="s">
        <v>1590</v>
      </c>
      <c r="B10164" t="s">
        <v>8</v>
      </c>
      <c r="F10164" t="s">
        <v>32443</v>
      </c>
      <c r="G10164" t="s">
        <v>1583</v>
      </c>
    </row>
    <row r="10165" spans="1:7" hidden="1" x14ac:dyDescent="0.25">
      <c r="A10165" t="s">
        <v>4</v>
      </c>
      <c r="B10165" t="s">
        <v>8</v>
      </c>
      <c r="F10165" t="s">
        <v>32446</v>
      </c>
      <c r="G10165" t="s">
        <v>1583</v>
      </c>
    </row>
    <row r="10166" spans="1:7" hidden="1" x14ac:dyDescent="0.25">
      <c r="A10166" t="s">
        <v>137</v>
      </c>
      <c r="B10166" t="s">
        <v>31007</v>
      </c>
      <c r="C10166" t="s">
        <v>32717</v>
      </c>
      <c r="F10166" t="s">
        <v>32449</v>
      </c>
      <c r="G10166" t="s">
        <v>1583</v>
      </c>
    </row>
    <row r="10167" spans="1:7" hidden="1" x14ac:dyDescent="0.25">
      <c r="A10167" t="s">
        <v>4819</v>
      </c>
      <c r="B10167" t="s">
        <v>31007</v>
      </c>
      <c r="F10167" t="s">
        <v>32452</v>
      </c>
      <c r="G10167" t="s">
        <v>1583</v>
      </c>
    </row>
    <row r="10168" spans="1:7" hidden="1" x14ac:dyDescent="0.25">
      <c r="A10168" t="s">
        <v>4</v>
      </c>
      <c r="B10168" t="s">
        <v>32060</v>
      </c>
      <c r="F10168" t="s">
        <v>32455</v>
      </c>
      <c r="G10168" t="s">
        <v>1583</v>
      </c>
    </row>
    <row r="10169" spans="1:7" hidden="1" x14ac:dyDescent="0.25">
      <c r="A10169" t="s">
        <v>4</v>
      </c>
      <c r="B10169" t="s">
        <v>8</v>
      </c>
      <c r="F10169" t="s">
        <v>32458</v>
      </c>
      <c r="G10169" t="s">
        <v>1583</v>
      </c>
    </row>
    <row r="10170" spans="1:7" hidden="1" x14ac:dyDescent="0.25">
      <c r="A10170" t="s">
        <v>4</v>
      </c>
      <c r="B10170" t="s">
        <v>8</v>
      </c>
      <c r="F10170" t="s">
        <v>32461</v>
      </c>
      <c r="G10170" t="s">
        <v>1583</v>
      </c>
    </row>
    <row r="10171" spans="1:7" hidden="1" x14ac:dyDescent="0.25">
      <c r="A10171" t="s">
        <v>585</v>
      </c>
      <c r="B10171" t="s">
        <v>86</v>
      </c>
      <c r="F10171" t="s">
        <v>32464</v>
      </c>
      <c r="G10171" t="s">
        <v>1583</v>
      </c>
    </row>
    <row r="10172" spans="1:7" hidden="1" x14ac:dyDescent="0.25">
      <c r="A10172" t="s">
        <v>4</v>
      </c>
      <c r="B10172" t="s">
        <v>8</v>
      </c>
      <c r="F10172" t="s">
        <v>32467</v>
      </c>
      <c r="G10172" t="s">
        <v>1583</v>
      </c>
    </row>
    <row r="10173" spans="1:7" hidden="1" x14ac:dyDescent="0.25">
      <c r="A10173" t="s">
        <v>4</v>
      </c>
      <c r="B10173" t="s">
        <v>8</v>
      </c>
      <c r="F10173" t="s">
        <v>32470</v>
      </c>
      <c r="G10173" t="s">
        <v>1583</v>
      </c>
    </row>
    <row r="10174" spans="1:7" hidden="1" x14ac:dyDescent="0.25">
      <c r="A10174" t="s">
        <v>30620</v>
      </c>
      <c r="B10174" t="s">
        <v>31007</v>
      </c>
      <c r="F10174" t="s">
        <v>32473</v>
      </c>
      <c r="G10174" t="s">
        <v>1583</v>
      </c>
    </row>
    <row r="10175" spans="1:7" hidden="1" x14ac:dyDescent="0.25">
      <c r="A10175" t="s">
        <v>30620</v>
      </c>
      <c r="B10175" t="s">
        <v>31007</v>
      </c>
      <c r="F10175" t="s">
        <v>32476</v>
      </c>
      <c r="G10175" t="s">
        <v>1583</v>
      </c>
    </row>
    <row r="10176" spans="1:7" hidden="1" x14ac:dyDescent="0.25">
      <c r="A10176" t="s">
        <v>30620</v>
      </c>
      <c r="B10176" t="s">
        <v>31007</v>
      </c>
      <c r="F10176" t="s">
        <v>32479</v>
      </c>
      <c r="G10176" t="s">
        <v>1583</v>
      </c>
    </row>
    <row r="10177" spans="1:7" hidden="1" x14ac:dyDescent="0.25">
      <c r="A10177" t="s">
        <v>30620</v>
      </c>
      <c r="B10177" t="s">
        <v>31007</v>
      </c>
      <c r="F10177" t="s">
        <v>32482</v>
      </c>
      <c r="G10177" t="s">
        <v>1583</v>
      </c>
    </row>
    <row r="10178" spans="1:7" hidden="1" x14ac:dyDescent="0.25">
      <c r="A10178" t="s">
        <v>4</v>
      </c>
      <c r="B10178" t="s">
        <v>31007</v>
      </c>
      <c r="C10178" t="s">
        <v>32725</v>
      </c>
      <c r="F10178" t="s">
        <v>32485</v>
      </c>
      <c r="G10178" t="s">
        <v>1583</v>
      </c>
    </row>
    <row r="10179" spans="1:7" hidden="1" x14ac:dyDescent="0.25">
      <c r="A10179" t="s">
        <v>4</v>
      </c>
      <c r="B10179" t="s">
        <v>31007</v>
      </c>
      <c r="C10179" t="s">
        <v>32725</v>
      </c>
      <c r="F10179" t="s">
        <v>32488</v>
      </c>
      <c r="G10179" t="s">
        <v>1583</v>
      </c>
    </row>
    <row r="10180" spans="1:7" hidden="1" x14ac:dyDescent="0.25">
      <c r="A10180" t="s">
        <v>4</v>
      </c>
      <c r="B10180" t="s">
        <v>32060</v>
      </c>
      <c r="F10180" t="s">
        <v>32491</v>
      </c>
      <c r="G10180" t="s">
        <v>1583</v>
      </c>
    </row>
    <row r="10181" spans="1:7" hidden="1" x14ac:dyDescent="0.25">
      <c r="A10181" t="s">
        <v>4</v>
      </c>
      <c r="B10181" t="s">
        <v>8</v>
      </c>
      <c r="F10181" t="s">
        <v>32554</v>
      </c>
      <c r="G10181" t="s">
        <v>9858</v>
      </c>
    </row>
    <row r="10182" spans="1:7" hidden="1" x14ac:dyDescent="0.25">
      <c r="A10182" t="s">
        <v>4</v>
      </c>
      <c r="B10182" t="s">
        <v>8</v>
      </c>
      <c r="F10182" t="s">
        <v>32557</v>
      </c>
      <c r="G10182" t="s">
        <v>9858</v>
      </c>
    </row>
    <row r="10183" spans="1:7" hidden="1" x14ac:dyDescent="0.25">
      <c r="A10183" t="s">
        <v>397</v>
      </c>
      <c r="F10183" t="s">
        <v>32560</v>
      </c>
      <c r="G10183" t="s">
        <v>9858</v>
      </c>
    </row>
    <row r="10184" spans="1:7" hidden="1" x14ac:dyDescent="0.25">
      <c r="A10184" t="s">
        <v>397</v>
      </c>
      <c r="F10184" t="s">
        <v>32563</v>
      </c>
      <c r="G10184" t="s">
        <v>9858</v>
      </c>
    </row>
    <row r="10185" spans="1:7" hidden="1" x14ac:dyDescent="0.25">
      <c r="A10185" t="s">
        <v>4</v>
      </c>
      <c r="B10185" t="s">
        <v>8</v>
      </c>
      <c r="F10185" t="s">
        <v>32566</v>
      </c>
      <c r="G10185" t="s">
        <v>9858</v>
      </c>
    </row>
    <row r="10186" spans="1:7" hidden="1" x14ac:dyDescent="0.25">
      <c r="A10186" t="s">
        <v>4</v>
      </c>
      <c r="B10186" t="s">
        <v>8</v>
      </c>
      <c r="F10186" t="s">
        <v>32569</v>
      </c>
      <c r="G10186" t="s">
        <v>9858</v>
      </c>
    </row>
    <row r="10187" spans="1:7" hidden="1" x14ac:dyDescent="0.25">
      <c r="A10187" t="s">
        <v>397</v>
      </c>
      <c r="F10187" t="s">
        <v>32572</v>
      </c>
      <c r="G10187" t="s">
        <v>9858</v>
      </c>
    </row>
    <row r="10188" spans="1:7" hidden="1" x14ac:dyDescent="0.25">
      <c r="A10188" t="s">
        <v>397</v>
      </c>
      <c r="F10188" t="s">
        <v>32575</v>
      </c>
      <c r="G10188" t="s">
        <v>9858</v>
      </c>
    </row>
    <row r="10189" spans="1:7" hidden="1" x14ac:dyDescent="0.25">
      <c r="A10189" t="s">
        <v>4</v>
      </c>
      <c r="B10189" t="s">
        <v>8</v>
      </c>
      <c r="F10189" t="s">
        <v>32578</v>
      </c>
      <c r="G10189" t="s">
        <v>9858</v>
      </c>
    </row>
    <row r="10190" spans="1:7" hidden="1" x14ac:dyDescent="0.25">
      <c r="A10190" t="s">
        <v>4</v>
      </c>
      <c r="B10190" t="s">
        <v>8</v>
      </c>
      <c r="F10190" t="s">
        <v>32581</v>
      </c>
      <c r="G10190" t="s">
        <v>9858</v>
      </c>
    </row>
    <row r="10191" spans="1:7" hidden="1" x14ac:dyDescent="0.25">
      <c r="A10191" t="s">
        <v>4</v>
      </c>
      <c r="B10191" t="s">
        <v>8</v>
      </c>
      <c r="F10191" t="s">
        <v>32584</v>
      </c>
      <c r="G10191" t="s">
        <v>9858</v>
      </c>
    </row>
    <row r="10192" spans="1:7" hidden="1" x14ac:dyDescent="0.25">
      <c r="A10192" t="s">
        <v>4</v>
      </c>
      <c r="B10192" t="s">
        <v>18716</v>
      </c>
      <c r="F10192" t="s">
        <v>32587</v>
      </c>
      <c r="G10192" t="s">
        <v>10911</v>
      </c>
    </row>
    <row r="10193" spans="1:7" hidden="1" x14ac:dyDescent="0.25">
      <c r="A10193" t="s">
        <v>4</v>
      </c>
      <c r="B10193" t="s">
        <v>29756</v>
      </c>
      <c r="F10193" t="s">
        <v>32590</v>
      </c>
      <c r="G10193" t="s">
        <v>10911</v>
      </c>
    </row>
    <row r="10194" spans="1:7" hidden="1" x14ac:dyDescent="0.25">
      <c r="A10194" t="s">
        <v>4</v>
      </c>
      <c r="B10194" t="s">
        <v>29756</v>
      </c>
      <c r="F10194" t="s">
        <v>32593</v>
      </c>
      <c r="G10194" t="s">
        <v>10911</v>
      </c>
    </row>
    <row r="10195" spans="1:7" hidden="1" x14ac:dyDescent="0.25">
      <c r="A10195" t="s">
        <v>4</v>
      </c>
      <c r="B10195" t="s">
        <v>29756</v>
      </c>
      <c r="F10195" t="s">
        <v>32596</v>
      </c>
      <c r="G10195" t="s">
        <v>10911</v>
      </c>
    </row>
    <row r="10196" spans="1:7" hidden="1" x14ac:dyDescent="0.25">
      <c r="A10196" t="s">
        <v>4</v>
      </c>
      <c r="B10196" t="s">
        <v>29756</v>
      </c>
      <c r="F10196" t="s">
        <v>32599</v>
      </c>
      <c r="G10196" t="s">
        <v>10911</v>
      </c>
    </row>
    <row r="10197" spans="1:7" hidden="1" x14ac:dyDescent="0.25">
      <c r="A10197" t="s">
        <v>4</v>
      </c>
      <c r="B10197" t="s">
        <v>29756</v>
      </c>
      <c r="F10197" t="s">
        <v>32602</v>
      </c>
      <c r="G10197" t="s">
        <v>10911</v>
      </c>
    </row>
    <row r="10198" spans="1:7" hidden="1" x14ac:dyDescent="0.25">
      <c r="A10198" t="s">
        <v>4</v>
      </c>
      <c r="B10198" t="s">
        <v>29756</v>
      </c>
      <c r="F10198" t="s">
        <v>32605</v>
      </c>
      <c r="G10198" t="s">
        <v>10911</v>
      </c>
    </row>
    <row r="10199" spans="1:7" hidden="1" x14ac:dyDescent="0.25">
      <c r="A10199" t="s">
        <v>4</v>
      </c>
      <c r="B10199" t="s">
        <v>29756</v>
      </c>
      <c r="F10199" t="s">
        <v>32608</v>
      </c>
      <c r="G10199" t="s">
        <v>10911</v>
      </c>
    </row>
    <row r="10200" spans="1:7" hidden="1" x14ac:dyDescent="0.25">
      <c r="A10200" t="s">
        <v>4</v>
      </c>
      <c r="B10200" t="s">
        <v>29756</v>
      </c>
      <c r="F10200" t="s">
        <v>32611</v>
      </c>
      <c r="G10200" t="s">
        <v>10911</v>
      </c>
    </row>
    <row r="10201" spans="1:7" hidden="1" x14ac:dyDescent="0.25">
      <c r="A10201" t="s">
        <v>4</v>
      </c>
      <c r="B10201" t="s">
        <v>29756</v>
      </c>
      <c r="F10201" t="s">
        <v>32614</v>
      </c>
      <c r="G10201" t="s">
        <v>10911</v>
      </c>
    </row>
    <row r="10202" spans="1:7" hidden="1" x14ac:dyDescent="0.25">
      <c r="A10202" t="s">
        <v>4</v>
      </c>
      <c r="B10202" t="s">
        <v>29756</v>
      </c>
      <c r="F10202" t="s">
        <v>32617</v>
      </c>
      <c r="G10202" t="s">
        <v>10911</v>
      </c>
    </row>
    <row r="10203" spans="1:7" hidden="1" x14ac:dyDescent="0.25">
      <c r="A10203" t="s">
        <v>4</v>
      </c>
      <c r="B10203" t="s">
        <v>8</v>
      </c>
      <c r="F10203" t="s">
        <v>32620</v>
      </c>
      <c r="G10203" t="s">
        <v>10911</v>
      </c>
    </row>
    <row r="10204" spans="1:7" hidden="1" x14ac:dyDescent="0.25">
      <c r="A10204" t="s">
        <v>4</v>
      </c>
      <c r="B10204" t="s">
        <v>18716</v>
      </c>
      <c r="F10204" t="s">
        <v>32623</v>
      </c>
      <c r="G10204" t="s">
        <v>10911</v>
      </c>
    </row>
    <row r="10205" spans="1:7" hidden="1" x14ac:dyDescent="0.25">
      <c r="A10205" t="s">
        <v>4</v>
      </c>
      <c r="B10205" t="s">
        <v>8</v>
      </c>
      <c r="F10205" t="s">
        <v>32626</v>
      </c>
      <c r="G10205" t="s">
        <v>10911</v>
      </c>
    </row>
    <row r="10206" spans="1:7" hidden="1" x14ac:dyDescent="0.25">
      <c r="A10206" t="s">
        <v>4</v>
      </c>
      <c r="B10206" t="s">
        <v>8</v>
      </c>
      <c r="F10206" t="s">
        <v>32726</v>
      </c>
      <c r="G10206" t="s">
        <v>10911</v>
      </c>
    </row>
    <row r="10207" spans="1:7" hidden="1" x14ac:dyDescent="0.25">
      <c r="A10207" t="s">
        <v>1590</v>
      </c>
      <c r="B10207" t="s">
        <v>8</v>
      </c>
      <c r="F10207" t="s">
        <v>32729</v>
      </c>
      <c r="G10207" t="s">
        <v>10911</v>
      </c>
    </row>
    <row r="10208" spans="1:7" hidden="1" x14ac:dyDescent="0.25">
      <c r="A10208" t="s">
        <v>4</v>
      </c>
      <c r="B10208" t="s">
        <v>1258</v>
      </c>
      <c r="F10208" t="s">
        <v>32051</v>
      </c>
      <c r="G10208" t="s">
        <v>10912</v>
      </c>
    </row>
    <row r="10209" spans="1:7" hidden="1" x14ac:dyDescent="0.25">
      <c r="A10209" t="s">
        <v>4</v>
      </c>
      <c r="B10209" t="s">
        <v>1258</v>
      </c>
      <c r="F10209" t="s">
        <v>32629</v>
      </c>
      <c r="G10209" t="s">
        <v>10912</v>
      </c>
    </row>
    <row r="10210" spans="1:7" hidden="1" x14ac:dyDescent="0.25">
      <c r="A10210" t="s">
        <v>4</v>
      </c>
      <c r="B10210" t="s">
        <v>1258</v>
      </c>
      <c r="F10210" t="s">
        <v>32632</v>
      </c>
      <c r="G10210" t="s">
        <v>10912</v>
      </c>
    </row>
    <row r="10211" spans="1:7" hidden="1" x14ac:dyDescent="0.25">
      <c r="A10211" t="s">
        <v>4</v>
      </c>
      <c r="B10211" t="s">
        <v>465</v>
      </c>
      <c r="F10211" t="s">
        <v>32635</v>
      </c>
      <c r="G10211" t="s">
        <v>10912</v>
      </c>
    </row>
    <row r="10212" spans="1:7" hidden="1" x14ac:dyDescent="0.25">
      <c r="A10212" t="s">
        <v>4</v>
      </c>
      <c r="B10212" t="s">
        <v>465</v>
      </c>
      <c r="F10212" t="s">
        <v>32638</v>
      </c>
      <c r="G10212" t="s">
        <v>10912</v>
      </c>
    </row>
    <row r="10213" spans="1:7" hidden="1" x14ac:dyDescent="0.25">
      <c r="A10213" t="s">
        <v>4</v>
      </c>
      <c r="B10213" t="s">
        <v>465</v>
      </c>
      <c r="F10213" t="s">
        <v>32641</v>
      </c>
      <c r="G10213" t="s">
        <v>10912</v>
      </c>
    </row>
    <row r="10214" spans="1:7" hidden="1" x14ac:dyDescent="0.25">
      <c r="A10214" t="s">
        <v>4</v>
      </c>
      <c r="B10214" t="s">
        <v>10913</v>
      </c>
      <c r="F10214" t="s">
        <v>32644</v>
      </c>
      <c r="G10214" t="s">
        <v>10912</v>
      </c>
    </row>
    <row r="10215" spans="1:7" hidden="1" x14ac:dyDescent="0.25">
      <c r="A10215" t="s">
        <v>4</v>
      </c>
      <c r="B10215" t="s">
        <v>10913</v>
      </c>
      <c r="F10215" t="s">
        <v>32647</v>
      </c>
      <c r="G10215" t="s">
        <v>10912</v>
      </c>
    </row>
    <row r="10216" spans="1:7" hidden="1" x14ac:dyDescent="0.25">
      <c r="A10216" t="s">
        <v>4</v>
      </c>
      <c r="B10216" t="s">
        <v>465</v>
      </c>
      <c r="F10216" t="s">
        <v>32650</v>
      </c>
      <c r="G10216" t="s">
        <v>10912</v>
      </c>
    </row>
    <row r="10217" spans="1:7" hidden="1" x14ac:dyDescent="0.25">
      <c r="A10217" t="s">
        <v>1590</v>
      </c>
      <c r="B10217" t="s">
        <v>10913</v>
      </c>
      <c r="F10217" t="s">
        <v>32653</v>
      </c>
      <c r="G10217" t="s">
        <v>10912</v>
      </c>
    </row>
    <row r="10218" spans="1:7" hidden="1" x14ac:dyDescent="0.25">
      <c r="A10218" t="s">
        <v>1590</v>
      </c>
      <c r="B10218" t="s">
        <v>10913</v>
      </c>
      <c r="F10218" t="s">
        <v>32656</v>
      </c>
      <c r="G10218" t="s">
        <v>10912</v>
      </c>
    </row>
    <row r="10219" spans="1:7" hidden="1" x14ac:dyDescent="0.25">
      <c r="A10219" t="s">
        <v>4</v>
      </c>
      <c r="B10219" t="s">
        <v>1258</v>
      </c>
      <c r="F10219" t="s">
        <v>32659</v>
      </c>
      <c r="G10219" t="s">
        <v>10912</v>
      </c>
    </row>
    <row r="10220" spans="1:7" x14ac:dyDescent="0.25">
      <c r="A10220" t="s">
        <v>4</v>
      </c>
      <c r="B10220" t="s">
        <v>8</v>
      </c>
      <c r="F10220" t="s">
        <v>32662</v>
      </c>
      <c r="G10220" t="s">
        <v>10915</v>
      </c>
    </row>
    <row r="10221" spans="1:7" x14ac:dyDescent="0.25">
      <c r="A10221" t="s">
        <v>4</v>
      </c>
      <c r="B10221" t="s">
        <v>8</v>
      </c>
      <c r="F10221" t="s">
        <v>32665</v>
      </c>
      <c r="G10221" t="s">
        <v>10915</v>
      </c>
    </row>
    <row r="10222" spans="1:7" x14ac:dyDescent="0.25">
      <c r="A10222" t="s">
        <v>4</v>
      </c>
      <c r="B10222" t="s">
        <v>8</v>
      </c>
      <c r="F10222" t="s">
        <v>32668</v>
      </c>
      <c r="G10222" t="s">
        <v>10915</v>
      </c>
    </row>
    <row r="10223" spans="1:7" x14ac:dyDescent="0.25">
      <c r="A10223" t="s">
        <v>4</v>
      </c>
      <c r="B10223" t="s">
        <v>8</v>
      </c>
      <c r="F10223" t="s">
        <v>32671</v>
      </c>
      <c r="G10223" t="s">
        <v>10915</v>
      </c>
    </row>
    <row r="10224" spans="1:7" x14ac:dyDescent="0.25">
      <c r="A10224" t="s">
        <v>4</v>
      </c>
      <c r="B10224" t="s">
        <v>8</v>
      </c>
      <c r="F10224" t="s">
        <v>32732</v>
      </c>
      <c r="G10224" t="s">
        <v>10915</v>
      </c>
    </row>
    <row r="10225" spans="1:7" x14ac:dyDescent="0.25">
      <c r="A10225" t="s">
        <v>225</v>
      </c>
      <c r="B10225" t="s">
        <v>9966</v>
      </c>
      <c r="C10225" t="s">
        <v>32765</v>
      </c>
      <c r="F10225" t="s">
        <v>32735</v>
      </c>
      <c r="G10225" t="s">
        <v>10915</v>
      </c>
    </row>
    <row r="10226" spans="1:7" x14ac:dyDescent="0.25">
      <c r="A10226" t="s">
        <v>225</v>
      </c>
      <c r="B10226" t="s">
        <v>9966</v>
      </c>
      <c r="C10226" t="s">
        <v>32765</v>
      </c>
      <c r="E10226" t="s">
        <v>2295</v>
      </c>
      <c r="F10226" t="s">
        <v>32738</v>
      </c>
      <c r="G10226" t="s">
        <v>10915</v>
      </c>
    </row>
    <row r="10227" spans="1:7" x14ac:dyDescent="0.25">
      <c r="A10227" t="s">
        <v>225</v>
      </c>
      <c r="B10227" t="s">
        <v>9966</v>
      </c>
      <c r="C10227" t="s">
        <v>32765</v>
      </c>
      <c r="F10227" t="s">
        <v>32741</v>
      </c>
      <c r="G10227" t="s">
        <v>10915</v>
      </c>
    </row>
    <row r="10228" spans="1:7" x14ac:dyDescent="0.25">
      <c r="A10228" t="s">
        <v>225</v>
      </c>
      <c r="B10228" t="s">
        <v>17730</v>
      </c>
      <c r="C10228" t="s">
        <v>8659</v>
      </c>
      <c r="F10228" t="s">
        <v>32744</v>
      </c>
      <c r="G10228" t="s">
        <v>10915</v>
      </c>
    </row>
    <row r="10229" spans="1:7" x14ac:dyDescent="0.25">
      <c r="A10229" t="s">
        <v>225</v>
      </c>
      <c r="B10229" t="s">
        <v>17730</v>
      </c>
      <c r="C10229" t="s">
        <v>8659</v>
      </c>
      <c r="F10229" t="s">
        <v>32747</v>
      </c>
      <c r="G10229" t="s">
        <v>10915</v>
      </c>
    </row>
    <row r="10230" spans="1:7" x14ac:dyDescent="0.25">
      <c r="A10230" t="s">
        <v>225</v>
      </c>
      <c r="B10230" t="s">
        <v>17730</v>
      </c>
      <c r="C10230" t="s">
        <v>8659</v>
      </c>
      <c r="F10230" t="s">
        <v>32750</v>
      </c>
      <c r="G10230" t="s">
        <v>10915</v>
      </c>
    </row>
    <row r="10231" spans="1:7" x14ac:dyDescent="0.25">
      <c r="A10231" t="s">
        <v>225</v>
      </c>
      <c r="B10231" t="s">
        <v>17730</v>
      </c>
      <c r="C10231" t="s">
        <v>8659</v>
      </c>
      <c r="F10231" t="s">
        <v>32753</v>
      </c>
      <c r="G10231" t="s">
        <v>10915</v>
      </c>
    </row>
    <row r="10232" spans="1:7" x14ac:dyDescent="0.25">
      <c r="A10232" t="s">
        <v>225</v>
      </c>
      <c r="B10232" t="s">
        <v>17730</v>
      </c>
      <c r="C10232" t="s">
        <v>8659</v>
      </c>
      <c r="F10232" t="s">
        <v>32756</v>
      </c>
      <c r="G10232" t="s">
        <v>10915</v>
      </c>
    </row>
    <row r="10233" spans="1:7" x14ac:dyDescent="0.25">
      <c r="A10233" t="s">
        <v>225</v>
      </c>
      <c r="B10233" t="s">
        <v>17730</v>
      </c>
      <c r="C10233" t="s">
        <v>8659</v>
      </c>
      <c r="F10233" t="s">
        <v>32759</v>
      </c>
      <c r="G10233" t="s">
        <v>10915</v>
      </c>
    </row>
    <row r="10234" spans="1:7" x14ac:dyDescent="0.25">
      <c r="A10234" t="s">
        <v>3307</v>
      </c>
      <c r="B10234" t="s">
        <v>17730</v>
      </c>
      <c r="F10234" t="s">
        <v>32762</v>
      </c>
      <c r="G10234" t="s">
        <v>10915</v>
      </c>
    </row>
    <row r="10235" spans="1:7" hidden="1" x14ac:dyDescent="0.25">
      <c r="A10235" t="s">
        <v>91</v>
      </c>
      <c r="B10235" t="s">
        <v>32815</v>
      </c>
      <c r="C10235" t="s">
        <v>51</v>
      </c>
      <c r="F10235" t="s">
        <v>32766</v>
      </c>
      <c r="G10235" t="s">
        <v>91</v>
      </c>
    </row>
    <row r="10236" spans="1:7" hidden="1" x14ac:dyDescent="0.25">
      <c r="A10236" t="s">
        <v>91</v>
      </c>
      <c r="B10236" t="s">
        <v>32816</v>
      </c>
      <c r="C10236" t="s">
        <v>51</v>
      </c>
      <c r="F10236" t="s">
        <v>32770</v>
      </c>
      <c r="G10236" t="s">
        <v>91</v>
      </c>
    </row>
    <row r="10237" spans="1:7" hidden="1" x14ac:dyDescent="0.25">
      <c r="A10237" t="s">
        <v>91</v>
      </c>
      <c r="B10237" t="s">
        <v>32817</v>
      </c>
      <c r="F10237" t="s">
        <v>32773</v>
      </c>
      <c r="G10237" t="s">
        <v>91</v>
      </c>
    </row>
    <row r="10238" spans="1:7" hidden="1" x14ac:dyDescent="0.25">
      <c r="A10238" t="s">
        <v>91</v>
      </c>
      <c r="B10238" t="s">
        <v>25987</v>
      </c>
      <c r="F10238" t="s">
        <v>32776</v>
      </c>
      <c r="G10238" t="s">
        <v>91</v>
      </c>
    </row>
    <row r="10239" spans="1:7" hidden="1" x14ac:dyDescent="0.25">
      <c r="A10239" t="s">
        <v>91</v>
      </c>
      <c r="B10239" t="s">
        <v>22062</v>
      </c>
      <c r="F10239" s="11" t="s">
        <v>32881</v>
      </c>
      <c r="G10239" t="s">
        <v>91</v>
      </c>
    </row>
    <row r="10240" spans="1:7" hidden="1" x14ac:dyDescent="0.25">
      <c r="A10240" t="s">
        <v>62</v>
      </c>
      <c r="B10240" t="s">
        <v>32815</v>
      </c>
      <c r="C10240" t="s">
        <v>3271</v>
      </c>
      <c r="F10240" t="s">
        <v>32779</v>
      </c>
      <c r="G10240" t="s">
        <v>91</v>
      </c>
    </row>
    <row r="10241" spans="1:7" hidden="1" x14ac:dyDescent="0.25">
      <c r="A10241" t="s">
        <v>16015</v>
      </c>
      <c r="B10241" t="s">
        <v>32816</v>
      </c>
      <c r="C10241" t="s">
        <v>3271</v>
      </c>
      <c r="F10241" t="s">
        <v>32782</v>
      </c>
      <c r="G10241" t="s">
        <v>91</v>
      </c>
    </row>
    <row r="10242" spans="1:7" hidden="1" x14ac:dyDescent="0.25">
      <c r="A10242" t="s">
        <v>91</v>
      </c>
      <c r="B10242" t="s">
        <v>32815</v>
      </c>
      <c r="C10242" t="s">
        <v>51</v>
      </c>
      <c r="F10242" t="s">
        <v>32785</v>
      </c>
      <c r="G10242" t="s">
        <v>91</v>
      </c>
    </row>
    <row r="10243" spans="1:7" hidden="1" x14ac:dyDescent="0.25">
      <c r="A10243" t="s">
        <v>62</v>
      </c>
      <c r="B10243" t="s">
        <v>32815</v>
      </c>
      <c r="C10243" t="s">
        <v>3271</v>
      </c>
      <c r="F10243" t="s">
        <v>32788</v>
      </c>
      <c r="G10243" t="s">
        <v>91</v>
      </c>
    </row>
    <row r="10244" spans="1:7" hidden="1" x14ac:dyDescent="0.25">
      <c r="A10244" t="s">
        <v>62</v>
      </c>
      <c r="B10244" t="s">
        <v>25987</v>
      </c>
      <c r="F10244" s="11" t="s">
        <v>32884</v>
      </c>
      <c r="G10244" t="s">
        <v>91</v>
      </c>
    </row>
    <row r="10245" spans="1:7" hidden="1" x14ac:dyDescent="0.25">
      <c r="A10245" t="s">
        <v>91</v>
      </c>
      <c r="B10245" t="s">
        <v>32816</v>
      </c>
      <c r="C10245" t="s">
        <v>51</v>
      </c>
      <c r="F10245" t="s">
        <v>32791</v>
      </c>
      <c r="G10245" t="s">
        <v>91</v>
      </c>
    </row>
    <row r="10246" spans="1:7" hidden="1" x14ac:dyDescent="0.25">
      <c r="A10246" t="s">
        <v>62</v>
      </c>
      <c r="B10246" t="s">
        <v>32816</v>
      </c>
      <c r="C10246" t="s">
        <v>51</v>
      </c>
      <c r="F10246" t="s">
        <v>32794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s="11" t="s">
        <v>32797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33400</v>
      </c>
      <c r="F10248" s="11" t="s">
        <v>32800</v>
      </c>
      <c r="G10248" t="s">
        <v>91</v>
      </c>
    </row>
    <row r="10249" spans="1:7" hidden="1" x14ac:dyDescent="0.25">
      <c r="A10249" t="s">
        <v>91</v>
      </c>
      <c r="B10249" t="s">
        <v>3268</v>
      </c>
      <c r="F10249" s="11" t="s">
        <v>32803</v>
      </c>
      <c r="G10249" t="s">
        <v>91</v>
      </c>
    </row>
    <row r="10250" spans="1:7" hidden="1" x14ac:dyDescent="0.25">
      <c r="A10250" t="s">
        <v>91</v>
      </c>
      <c r="B10250" t="s">
        <v>25987</v>
      </c>
      <c r="F10250" s="11" t="s">
        <v>32806</v>
      </c>
      <c r="G10250" t="s">
        <v>91</v>
      </c>
    </row>
    <row r="10251" spans="1:7" hidden="1" x14ac:dyDescent="0.25">
      <c r="A10251" t="s">
        <v>62</v>
      </c>
      <c r="B10251" t="s">
        <v>3268</v>
      </c>
      <c r="F10251" s="11" t="s">
        <v>32809</v>
      </c>
      <c r="G10251" t="s">
        <v>91</v>
      </c>
    </row>
    <row r="10252" spans="1:7" hidden="1" x14ac:dyDescent="0.25">
      <c r="A10252" t="s">
        <v>62</v>
      </c>
      <c r="B10252" t="s">
        <v>25987</v>
      </c>
      <c r="F10252" s="11" t="s">
        <v>32812</v>
      </c>
      <c r="G10252" t="s">
        <v>91</v>
      </c>
    </row>
    <row r="10253" spans="1:7" hidden="1" x14ac:dyDescent="0.25">
      <c r="A10253" t="s">
        <v>1590</v>
      </c>
      <c r="F10253" s="11" t="s">
        <v>32887</v>
      </c>
      <c r="G10253" t="s">
        <v>91</v>
      </c>
    </row>
    <row r="10254" spans="1:7" hidden="1" x14ac:dyDescent="0.25">
      <c r="A10254" t="s">
        <v>1590</v>
      </c>
      <c r="F10254" s="11" t="s">
        <v>33401</v>
      </c>
      <c r="G10254" t="s">
        <v>91</v>
      </c>
    </row>
    <row r="10255" spans="1:7" hidden="1" x14ac:dyDescent="0.25">
      <c r="A10255" t="s">
        <v>4</v>
      </c>
      <c r="B10255" t="s">
        <v>8</v>
      </c>
      <c r="F10255" s="11" t="s">
        <v>32818</v>
      </c>
      <c r="G10255" t="s">
        <v>12473</v>
      </c>
    </row>
    <row r="10256" spans="1:7" hidden="1" x14ac:dyDescent="0.25">
      <c r="A10256" t="s">
        <v>1590</v>
      </c>
      <c r="B10256" t="s">
        <v>8</v>
      </c>
      <c r="F10256" s="11" t="s">
        <v>32821</v>
      </c>
      <c r="G10256" t="s">
        <v>12473</v>
      </c>
    </row>
    <row r="10257" spans="1:7" hidden="1" x14ac:dyDescent="0.25">
      <c r="A10257" t="s">
        <v>1590</v>
      </c>
      <c r="B10257" t="s">
        <v>8</v>
      </c>
      <c r="F10257" s="11" t="s">
        <v>32824</v>
      </c>
      <c r="G10257" t="s">
        <v>12473</v>
      </c>
    </row>
    <row r="10258" spans="1:7" hidden="1" x14ac:dyDescent="0.25">
      <c r="A10258" t="s">
        <v>1590</v>
      </c>
      <c r="B10258" t="s">
        <v>8</v>
      </c>
      <c r="F10258" s="11" t="s">
        <v>32827</v>
      </c>
      <c r="G10258" t="s">
        <v>12473</v>
      </c>
    </row>
    <row r="10259" spans="1:7" hidden="1" x14ac:dyDescent="0.25">
      <c r="A10259" t="s">
        <v>1590</v>
      </c>
      <c r="B10259" t="s">
        <v>8</v>
      </c>
      <c r="F10259" s="11" t="s">
        <v>32830</v>
      </c>
      <c r="G10259" t="s">
        <v>12473</v>
      </c>
    </row>
    <row r="10260" spans="1:7" hidden="1" x14ac:dyDescent="0.25">
      <c r="A10260" t="s">
        <v>4</v>
      </c>
      <c r="B10260" t="s">
        <v>6908</v>
      </c>
      <c r="F10260" s="11" t="s">
        <v>32833</v>
      </c>
      <c r="G10260" t="s">
        <v>10904</v>
      </c>
    </row>
    <row r="10261" spans="1:7" hidden="1" x14ac:dyDescent="0.25">
      <c r="A10261" t="s">
        <v>4</v>
      </c>
      <c r="B10261" t="s">
        <v>6908</v>
      </c>
      <c r="F10261" s="11" t="s">
        <v>32836</v>
      </c>
      <c r="G10261" t="s">
        <v>10904</v>
      </c>
    </row>
    <row r="10262" spans="1:7" hidden="1" x14ac:dyDescent="0.25">
      <c r="A10262" t="s">
        <v>4</v>
      </c>
      <c r="B10262" t="s">
        <v>6908</v>
      </c>
      <c r="F10262" s="11" t="s">
        <v>32839</v>
      </c>
      <c r="G10262" t="s">
        <v>10904</v>
      </c>
    </row>
    <row r="10263" spans="1:7" hidden="1" x14ac:dyDescent="0.25">
      <c r="A10263" t="s">
        <v>4</v>
      </c>
      <c r="B10263" t="s">
        <v>33404</v>
      </c>
      <c r="F10263" s="11" t="s">
        <v>32842</v>
      </c>
      <c r="G10263" t="s">
        <v>10904</v>
      </c>
    </row>
    <row r="10264" spans="1:7" hidden="1" x14ac:dyDescent="0.25">
      <c r="A10264" t="s">
        <v>1257</v>
      </c>
      <c r="B10264" t="s">
        <v>25987</v>
      </c>
      <c r="F10264" s="11" t="s">
        <v>32845</v>
      </c>
      <c r="G10264" t="s">
        <v>10904</v>
      </c>
    </row>
    <row r="10265" spans="1:7" hidden="1" x14ac:dyDescent="0.25">
      <c r="A10265" t="s">
        <v>4</v>
      </c>
      <c r="B10265" t="s">
        <v>6908</v>
      </c>
      <c r="F10265" s="11" t="s">
        <v>32848</v>
      </c>
      <c r="G10265" t="s">
        <v>10904</v>
      </c>
    </row>
    <row r="10266" spans="1:7" hidden="1" x14ac:dyDescent="0.25">
      <c r="A10266" t="s">
        <v>584</v>
      </c>
      <c r="B10266" t="s">
        <v>25987</v>
      </c>
      <c r="F10266" s="11" t="s">
        <v>32851</v>
      </c>
      <c r="G10266" t="s">
        <v>10904</v>
      </c>
    </row>
    <row r="10267" spans="1:7" hidden="1" x14ac:dyDescent="0.25">
      <c r="A10267" t="s">
        <v>4819</v>
      </c>
      <c r="B10267" s="11" t="s">
        <v>32816</v>
      </c>
      <c r="F10267" s="11" t="s">
        <v>32854</v>
      </c>
      <c r="G10267" t="s">
        <v>10904</v>
      </c>
    </row>
    <row r="10268" spans="1:7" hidden="1" x14ac:dyDescent="0.25">
      <c r="A10268" t="s">
        <v>584</v>
      </c>
      <c r="B10268" t="s">
        <v>33405</v>
      </c>
      <c r="F10268" s="11" t="s">
        <v>32857</v>
      </c>
      <c r="G10268" t="s">
        <v>10904</v>
      </c>
    </row>
    <row r="10269" spans="1:7" hidden="1" x14ac:dyDescent="0.25">
      <c r="A10269" t="s">
        <v>4</v>
      </c>
      <c r="B10269" t="s">
        <v>70</v>
      </c>
      <c r="F10269" s="11" t="s">
        <v>32860</v>
      </c>
      <c r="G10269" t="s">
        <v>10904</v>
      </c>
    </row>
    <row r="10270" spans="1:7" hidden="1" x14ac:dyDescent="0.25">
      <c r="A10270" t="s">
        <v>4</v>
      </c>
      <c r="B10270" t="s">
        <v>8</v>
      </c>
      <c r="F10270" s="11" t="s">
        <v>32863</v>
      </c>
      <c r="G10270" t="s">
        <v>10904</v>
      </c>
    </row>
    <row r="10271" spans="1:7" hidden="1" x14ac:dyDescent="0.25">
      <c r="A10271" t="s">
        <v>4</v>
      </c>
      <c r="B10271" t="s">
        <v>8</v>
      </c>
      <c r="F10271" s="11" t="s">
        <v>32866</v>
      </c>
      <c r="G10271" t="s">
        <v>10904</v>
      </c>
    </row>
    <row r="10272" spans="1:7" hidden="1" x14ac:dyDescent="0.25">
      <c r="A10272" t="s">
        <v>4</v>
      </c>
      <c r="B10272" t="s">
        <v>8</v>
      </c>
      <c r="F10272" s="11" t="s">
        <v>32869</v>
      </c>
      <c r="G10272" t="s">
        <v>10904</v>
      </c>
    </row>
    <row r="10273" spans="1:7" hidden="1" x14ac:dyDescent="0.25">
      <c r="A10273" t="s">
        <v>1590</v>
      </c>
      <c r="B10273" t="s">
        <v>8</v>
      </c>
      <c r="F10273" s="11" t="s">
        <v>32872</v>
      </c>
      <c r="G10273" t="s">
        <v>10904</v>
      </c>
    </row>
    <row r="10274" spans="1:7" hidden="1" x14ac:dyDescent="0.25">
      <c r="A10274" t="s">
        <v>33406</v>
      </c>
      <c r="F10274" s="11" t="s">
        <v>32875</v>
      </c>
      <c r="G10274" t="s">
        <v>10904</v>
      </c>
    </row>
    <row r="10275" spans="1:7" hidden="1" x14ac:dyDescent="0.25">
      <c r="A10275" t="s">
        <v>33406</v>
      </c>
      <c r="F10275" s="11" t="s">
        <v>32878</v>
      </c>
      <c r="G10275" t="s">
        <v>10904</v>
      </c>
    </row>
    <row r="10276" spans="1:7" hidden="1" x14ac:dyDescent="0.25">
      <c r="A10276" t="s">
        <v>225</v>
      </c>
      <c r="B10276" s="11" t="s">
        <v>32815</v>
      </c>
      <c r="C10276" t="s">
        <v>3271</v>
      </c>
      <c r="F10276" s="11" t="s">
        <v>32890</v>
      </c>
      <c r="G10276" t="s">
        <v>891</v>
      </c>
    </row>
    <row r="10277" spans="1:7" hidden="1" x14ac:dyDescent="0.25">
      <c r="A10277" t="s">
        <v>225</v>
      </c>
      <c r="B10277" s="11" t="s">
        <v>32815</v>
      </c>
      <c r="C10277" t="s">
        <v>3271</v>
      </c>
      <c r="F10277" s="11" t="s">
        <v>32893</v>
      </c>
      <c r="G10277" t="s">
        <v>891</v>
      </c>
    </row>
    <row r="10278" spans="1:7" hidden="1" x14ac:dyDescent="0.25">
      <c r="A10278" t="s">
        <v>225</v>
      </c>
      <c r="B10278" s="11" t="s">
        <v>32815</v>
      </c>
      <c r="C10278" t="s">
        <v>3271</v>
      </c>
      <c r="F10278" s="11" t="s">
        <v>32896</v>
      </c>
      <c r="G10278" t="s">
        <v>891</v>
      </c>
    </row>
    <row r="10279" spans="1:7" hidden="1" x14ac:dyDescent="0.25">
      <c r="A10279" t="s">
        <v>225</v>
      </c>
      <c r="B10279" s="11" t="s">
        <v>32815</v>
      </c>
      <c r="C10279" t="s">
        <v>3271</v>
      </c>
      <c r="F10279" s="11" t="s">
        <v>32899</v>
      </c>
      <c r="G10279" t="s">
        <v>891</v>
      </c>
    </row>
    <row r="10280" spans="1:7" hidden="1" x14ac:dyDescent="0.25">
      <c r="A10280" t="s">
        <v>225</v>
      </c>
      <c r="B10280" s="11" t="s">
        <v>32815</v>
      </c>
      <c r="C10280" t="s">
        <v>3271</v>
      </c>
      <c r="F10280" s="11" t="s">
        <v>32902</v>
      </c>
      <c r="G10280" t="s">
        <v>891</v>
      </c>
    </row>
    <row r="10281" spans="1:7" hidden="1" x14ac:dyDescent="0.25">
      <c r="A10281" t="s">
        <v>225</v>
      </c>
      <c r="B10281" s="11" t="s">
        <v>32815</v>
      </c>
      <c r="C10281" t="s">
        <v>3271</v>
      </c>
      <c r="F10281" s="11" t="s">
        <v>32905</v>
      </c>
      <c r="G10281" t="s">
        <v>891</v>
      </c>
    </row>
    <row r="10282" spans="1:7" hidden="1" x14ac:dyDescent="0.25">
      <c r="A10282" t="s">
        <v>584</v>
      </c>
      <c r="B10282" s="11" t="s">
        <v>32815</v>
      </c>
      <c r="C10282" t="s">
        <v>3271</v>
      </c>
      <c r="F10282" s="11" t="s">
        <v>32908</v>
      </c>
      <c r="G10282" t="s">
        <v>891</v>
      </c>
    </row>
    <row r="10283" spans="1:7" hidden="1" x14ac:dyDescent="0.25">
      <c r="A10283" t="s">
        <v>4</v>
      </c>
      <c r="B10283" t="s">
        <v>6908</v>
      </c>
      <c r="F10283" s="11" t="s">
        <v>32911</v>
      </c>
      <c r="G10283" t="s">
        <v>891</v>
      </c>
    </row>
    <row r="10284" spans="1:7" hidden="1" x14ac:dyDescent="0.25">
      <c r="A10284" t="s">
        <v>225</v>
      </c>
      <c r="B10284" s="11" t="s">
        <v>32815</v>
      </c>
      <c r="C10284" t="s">
        <v>3271</v>
      </c>
      <c r="F10284" s="11" t="s">
        <v>32914</v>
      </c>
      <c r="G10284" t="s">
        <v>891</v>
      </c>
    </row>
    <row r="10285" spans="1:7" hidden="1" x14ac:dyDescent="0.25">
      <c r="A10285" t="s">
        <v>225</v>
      </c>
      <c r="B10285" s="11" t="s">
        <v>32815</v>
      </c>
      <c r="C10285" t="s">
        <v>3271</v>
      </c>
      <c r="F10285" s="11" t="s">
        <v>32917</v>
      </c>
      <c r="G10285" t="s">
        <v>891</v>
      </c>
    </row>
    <row r="10286" spans="1:7" hidden="1" x14ac:dyDescent="0.25">
      <c r="A10286" t="s">
        <v>225</v>
      </c>
      <c r="B10286" s="11" t="s">
        <v>32815</v>
      </c>
      <c r="C10286" t="s">
        <v>3271</v>
      </c>
      <c r="F10286" s="11" t="s">
        <v>32920</v>
      </c>
      <c r="G10286" t="s">
        <v>891</v>
      </c>
    </row>
    <row r="10287" spans="1:7" hidden="1" x14ac:dyDescent="0.25">
      <c r="A10287" t="s">
        <v>225</v>
      </c>
      <c r="B10287" s="11" t="s">
        <v>32815</v>
      </c>
      <c r="C10287" t="s">
        <v>3271</v>
      </c>
      <c r="F10287" s="11" t="s">
        <v>32923</v>
      </c>
      <c r="G10287" t="s">
        <v>891</v>
      </c>
    </row>
    <row r="10288" spans="1:7" hidden="1" x14ac:dyDescent="0.25">
      <c r="A10288" t="s">
        <v>584</v>
      </c>
      <c r="B10288" s="11" t="s">
        <v>32815</v>
      </c>
      <c r="C10288" t="s">
        <v>3271</v>
      </c>
      <c r="F10288" s="11" t="s">
        <v>32926</v>
      </c>
      <c r="G10288" t="s">
        <v>891</v>
      </c>
    </row>
    <row r="10289" spans="1:7" hidden="1" x14ac:dyDescent="0.25">
      <c r="A10289" t="s">
        <v>4</v>
      </c>
      <c r="B10289" t="s">
        <v>8</v>
      </c>
      <c r="F10289" s="11" t="s">
        <v>32929</v>
      </c>
      <c r="G10289" t="s">
        <v>891</v>
      </c>
    </row>
    <row r="10290" spans="1:7" hidden="1" x14ac:dyDescent="0.25">
      <c r="A10290" t="s">
        <v>4</v>
      </c>
      <c r="B10290" t="s">
        <v>8</v>
      </c>
      <c r="F10290" s="11" t="s">
        <v>32932</v>
      </c>
      <c r="G10290" t="s">
        <v>891</v>
      </c>
    </row>
    <row r="10291" spans="1:7" hidden="1" x14ac:dyDescent="0.25">
      <c r="A10291" t="s">
        <v>4</v>
      </c>
      <c r="B10291" t="s">
        <v>8</v>
      </c>
      <c r="F10291" s="11" t="s">
        <v>32935</v>
      </c>
      <c r="G10291" t="s">
        <v>891</v>
      </c>
    </row>
    <row r="10292" spans="1:7" hidden="1" x14ac:dyDescent="0.25">
      <c r="A10292" t="s">
        <v>4</v>
      </c>
      <c r="B10292" t="s">
        <v>8</v>
      </c>
      <c r="F10292" s="11" t="s">
        <v>32938</v>
      </c>
      <c r="G10292" t="s">
        <v>891</v>
      </c>
    </row>
    <row r="10293" spans="1:7" hidden="1" x14ac:dyDescent="0.25">
      <c r="A10293" t="s">
        <v>4</v>
      </c>
      <c r="B10293" t="s">
        <v>8</v>
      </c>
      <c r="F10293" s="11" t="s">
        <v>32941</v>
      </c>
      <c r="G10293" t="s">
        <v>891</v>
      </c>
    </row>
    <row r="10294" spans="1:7" hidden="1" x14ac:dyDescent="0.25">
      <c r="A10294" t="s">
        <v>4</v>
      </c>
      <c r="B10294" t="s">
        <v>8</v>
      </c>
      <c r="F10294" s="11" t="s">
        <v>33085</v>
      </c>
      <c r="G10294" t="s">
        <v>892</v>
      </c>
    </row>
    <row r="10295" spans="1:7" hidden="1" x14ac:dyDescent="0.25">
      <c r="A10295" t="s">
        <v>4</v>
      </c>
      <c r="B10295" t="s">
        <v>33405</v>
      </c>
      <c r="F10295" s="11" t="s">
        <v>33088</v>
      </c>
      <c r="G10295" t="s">
        <v>892</v>
      </c>
    </row>
    <row r="10296" spans="1:7" hidden="1" x14ac:dyDescent="0.25">
      <c r="A10296" t="s">
        <v>4</v>
      </c>
      <c r="B10296" t="s">
        <v>8</v>
      </c>
      <c r="F10296" s="11" t="s">
        <v>33091</v>
      </c>
      <c r="G10296" t="s">
        <v>892</v>
      </c>
    </row>
    <row r="10297" spans="1:7" hidden="1" x14ac:dyDescent="0.25">
      <c r="A10297" t="s">
        <v>4</v>
      </c>
      <c r="B10297" t="s">
        <v>8</v>
      </c>
      <c r="F10297" s="11" t="s">
        <v>33094</v>
      </c>
      <c r="G10297" t="s">
        <v>892</v>
      </c>
    </row>
    <row r="10298" spans="1:7" hidden="1" x14ac:dyDescent="0.25">
      <c r="A10298" t="s">
        <v>4</v>
      </c>
      <c r="B10298" t="s">
        <v>8</v>
      </c>
      <c r="F10298" s="11" t="s">
        <v>33097</v>
      </c>
      <c r="G10298" t="s">
        <v>892</v>
      </c>
    </row>
    <row r="10299" spans="1:7" hidden="1" x14ac:dyDescent="0.25">
      <c r="A10299" t="s">
        <v>4</v>
      </c>
      <c r="B10299" t="s">
        <v>8</v>
      </c>
      <c r="F10299" s="11" t="s">
        <v>33100</v>
      </c>
      <c r="G10299" t="s">
        <v>892</v>
      </c>
    </row>
    <row r="10300" spans="1:7" hidden="1" x14ac:dyDescent="0.25">
      <c r="A10300" t="s">
        <v>4</v>
      </c>
      <c r="B10300" t="s">
        <v>8</v>
      </c>
      <c r="F10300" s="11" t="s">
        <v>33103</v>
      </c>
      <c r="G10300" t="s">
        <v>892</v>
      </c>
    </row>
    <row r="10301" spans="1:7" hidden="1" x14ac:dyDescent="0.25">
      <c r="A10301" t="s">
        <v>4</v>
      </c>
      <c r="B10301" t="s">
        <v>6931</v>
      </c>
      <c r="F10301" s="11" t="s">
        <v>33106</v>
      </c>
      <c r="G10301" t="s">
        <v>892</v>
      </c>
    </row>
    <row r="10302" spans="1:7" hidden="1" x14ac:dyDescent="0.25">
      <c r="A10302" t="s">
        <v>4</v>
      </c>
      <c r="B10302" t="s">
        <v>8</v>
      </c>
      <c r="F10302" s="11" t="s">
        <v>33109</v>
      </c>
      <c r="G10302" t="s">
        <v>892</v>
      </c>
    </row>
    <row r="10303" spans="1:7" hidden="1" x14ac:dyDescent="0.25">
      <c r="A10303" t="s">
        <v>9856</v>
      </c>
      <c r="F10303" s="11" t="s">
        <v>33112</v>
      </c>
      <c r="G10303" t="s">
        <v>893</v>
      </c>
    </row>
    <row r="10304" spans="1:7" hidden="1" x14ac:dyDescent="0.25">
      <c r="A10304" t="s">
        <v>9856</v>
      </c>
      <c r="F10304" s="11" t="s">
        <v>33115</v>
      </c>
      <c r="G10304" t="s">
        <v>893</v>
      </c>
    </row>
    <row r="10305" spans="1:7" hidden="1" x14ac:dyDescent="0.25">
      <c r="A10305" t="s">
        <v>9856</v>
      </c>
      <c r="F10305" s="11" t="s">
        <v>33118</v>
      </c>
      <c r="G10305" t="s">
        <v>893</v>
      </c>
    </row>
    <row r="10306" spans="1:7" hidden="1" x14ac:dyDescent="0.25">
      <c r="A10306" t="s">
        <v>4</v>
      </c>
      <c r="B10306" t="s">
        <v>8</v>
      </c>
      <c r="F10306" s="11" t="s">
        <v>33121</v>
      </c>
      <c r="G10306" t="s">
        <v>893</v>
      </c>
    </row>
    <row r="10307" spans="1:7" hidden="1" x14ac:dyDescent="0.25">
      <c r="A10307" t="s">
        <v>4</v>
      </c>
      <c r="B10307" t="s">
        <v>8</v>
      </c>
      <c r="F10307" s="11" t="s">
        <v>33124</v>
      </c>
      <c r="G10307" t="s">
        <v>893</v>
      </c>
    </row>
    <row r="10308" spans="1:7" hidden="1" x14ac:dyDescent="0.25">
      <c r="A10308" t="s">
        <v>9856</v>
      </c>
      <c r="F10308" s="11" t="s">
        <v>33127</v>
      </c>
      <c r="G10308" t="s">
        <v>893</v>
      </c>
    </row>
    <row r="10309" spans="1:7" hidden="1" x14ac:dyDescent="0.25">
      <c r="A10309" t="s">
        <v>9856</v>
      </c>
      <c r="F10309" s="11" t="s">
        <v>33130</v>
      </c>
      <c r="G10309" t="s">
        <v>893</v>
      </c>
    </row>
    <row r="10310" spans="1:7" hidden="1" x14ac:dyDescent="0.25">
      <c r="A10310" t="s">
        <v>9856</v>
      </c>
      <c r="F10310" s="11" t="s">
        <v>33133</v>
      </c>
      <c r="G10310" t="s">
        <v>893</v>
      </c>
    </row>
    <row r="10311" spans="1:7" hidden="1" x14ac:dyDescent="0.25">
      <c r="A10311" t="s">
        <v>9856</v>
      </c>
      <c r="F10311" s="11" t="s">
        <v>33136</v>
      </c>
      <c r="G10311" t="s">
        <v>893</v>
      </c>
    </row>
    <row r="10312" spans="1:7" hidden="1" x14ac:dyDescent="0.25">
      <c r="A10312" t="s">
        <v>9856</v>
      </c>
      <c r="F10312" s="11" t="s">
        <v>33139</v>
      </c>
      <c r="G10312" t="s">
        <v>893</v>
      </c>
    </row>
    <row r="10313" spans="1:7" hidden="1" x14ac:dyDescent="0.25">
      <c r="A10313" t="s">
        <v>9856</v>
      </c>
      <c r="F10313" s="11" t="s">
        <v>33142</v>
      </c>
      <c r="G10313" t="s">
        <v>893</v>
      </c>
    </row>
    <row r="10314" spans="1:7" hidden="1" x14ac:dyDescent="0.25">
      <c r="A10314" t="s">
        <v>4</v>
      </c>
      <c r="B10314" t="s">
        <v>8</v>
      </c>
      <c r="F10314" s="11" t="s">
        <v>33145</v>
      </c>
      <c r="G10314" t="s">
        <v>893</v>
      </c>
    </row>
    <row r="10315" spans="1:7" hidden="1" x14ac:dyDescent="0.25">
      <c r="A10315" t="s">
        <v>9856</v>
      </c>
      <c r="F10315" s="11" t="s">
        <v>33148</v>
      </c>
      <c r="G10315" t="s">
        <v>893</v>
      </c>
    </row>
    <row r="10316" spans="1:7" hidden="1" x14ac:dyDescent="0.25">
      <c r="A10316" t="s">
        <v>9856</v>
      </c>
      <c r="F10316" s="11" t="s">
        <v>33151</v>
      </c>
      <c r="G10316" t="s">
        <v>893</v>
      </c>
    </row>
    <row r="10317" spans="1:7" hidden="1" x14ac:dyDescent="0.25">
      <c r="A10317" t="s">
        <v>9856</v>
      </c>
      <c r="F10317" s="11" t="s">
        <v>33154</v>
      </c>
      <c r="G10317" t="s">
        <v>893</v>
      </c>
    </row>
    <row r="10318" spans="1:7" hidden="1" x14ac:dyDescent="0.25">
      <c r="A10318" t="s">
        <v>4</v>
      </c>
      <c r="B10318" t="s">
        <v>8</v>
      </c>
      <c r="F10318" s="11" t="s">
        <v>33157</v>
      </c>
      <c r="G10318" t="s">
        <v>893</v>
      </c>
    </row>
    <row r="10319" spans="1:7" hidden="1" x14ac:dyDescent="0.25">
      <c r="A10319" t="s">
        <v>4</v>
      </c>
      <c r="B10319" t="s">
        <v>8</v>
      </c>
      <c r="F10319" s="11" t="s">
        <v>33160</v>
      </c>
      <c r="G10319" t="s">
        <v>894</v>
      </c>
    </row>
    <row r="10320" spans="1:7" hidden="1" x14ac:dyDescent="0.25">
      <c r="A10320" t="s">
        <v>4</v>
      </c>
      <c r="B10320" t="s">
        <v>8</v>
      </c>
      <c r="F10320" s="11" t="s">
        <v>33163</v>
      </c>
      <c r="G10320" t="s">
        <v>894</v>
      </c>
    </row>
    <row r="10321" spans="1:7" hidden="1" x14ac:dyDescent="0.25">
      <c r="A10321" t="s">
        <v>4</v>
      </c>
      <c r="B10321" t="s">
        <v>8</v>
      </c>
      <c r="F10321" s="11" t="s">
        <v>33166</v>
      </c>
      <c r="G10321" t="s">
        <v>894</v>
      </c>
    </row>
    <row r="10322" spans="1:7" hidden="1" x14ac:dyDescent="0.25">
      <c r="A10322" t="s">
        <v>4</v>
      </c>
      <c r="B10322" t="s">
        <v>8</v>
      </c>
      <c r="F10322" s="11" t="s">
        <v>33169</v>
      </c>
      <c r="G10322" t="s">
        <v>894</v>
      </c>
    </row>
    <row r="10323" spans="1:7" hidden="1" x14ac:dyDescent="0.25">
      <c r="A10323" t="s">
        <v>1522</v>
      </c>
      <c r="F10323" s="11" t="s">
        <v>33172</v>
      </c>
      <c r="G10323" t="s">
        <v>894</v>
      </c>
    </row>
    <row r="10324" spans="1:7" hidden="1" x14ac:dyDescent="0.25">
      <c r="A10324" t="s">
        <v>1522</v>
      </c>
      <c r="F10324" s="11" t="s">
        <v>33175</v>
      </c>
      <c r="G10324" t="s">
        <v>894</v>
      </c>
    </row>
    <row r="10325" spans="1:7" hidden="1" x14ac:dyDescent="0.25">
      <c r="A10325" t="s">
        <v>4</v>
      </c>
      <c r="B10325" t="s">
        <v>8</v>
      </c>
      <c r="F10325" s="11" t="s">
        <v>33178</v>
      </c>
      <c r="G10325" t="s">
        <v>894</v>
      </c>
    </row>
    <row r="10326" spans="1:7" hidden="1" x14ac:dyDescent="0.25">
      <c r="A10326" t="s">
        <v>1522</v>
      </c>
      <c r="F10326" s="11" t="s">
        <v>33181</v>
      </c>
      <c r="G10326" t="s">
        <v>894</v>
      </c>
    </row>
    <row r="10327" spans="1:7" hidden="1" x14ac:dyDescent="0.25">
      <c r="A10327" t="s">
        <v>4</v>
      </c>
      <c r="B10327" t="s">
        <v>8</v>
      </c>
      <c r="F10327" s="11" t="s">
        <v>33184</v>
      </c>
      <c r="G10327" t="s">
        <v>894</v>
      </c>
    </row>
    <row r="10328" spans="1:7" hidden="1" x14ac:dyDescent="0.25">
      <c r="A10328" t="s">
        <v>4</v>
      </c>
      <c r="B10328" t="s">
        <v>8</v>
      </c>
      <c r="F10328" s="11" t="s">
        <v>33187</v>
      </c>
      <c r="G10328" t="s">
        <v>894</v>
      </c>
    </row>
    <row r="10329" spans="1:7" hidden="1" x14ac:dyDescent="0.25">
      <c r="A10329" t="s">
        <v>4</v>
      </c>
      <c r="B10329" t="s">
        <v>9</v>
      </c>
      <c r="F10329" s="11" t="s">
        <v>32944</v>
      </c>
      <c r="G10329" t="s">
        <v>12474</v>
      </c>
    </row>
    <row r="10330" spans="1:7" hidden="1" x14ac:dyDescent="0.25">
      <c r="A10330" t="s">
        <v>4</v>
      </c>
      <c r="B10330" t="s">
        <v>9</v>
      </c>
      <c r="F10330" s="11" t="s">
        <v>32947</v>
      </c>
      <c r="G10330" t="s">
        <v>12474</v>
      </c>
    </row>
    <row r="10331" spans="1:7" hidden="1" x14ac:dyDescent="0.25">
      <c r="A10331" t="s">
        <v>4</v>
      </c>
      <c r="B10331" t="s">
        <v>4300</v>
      </c>
      <c r="F10331" s="11" t="s">
        <v>32950</v>
      </c>
      <c r="G10331" t="s">
        <v>12474</v>
      </c>
    </row>
    <row r="10332" spans="1:7" hidden="1" x14ac:dyDescent="0.25">
      <c r="A10332" t="s">
        <v>1590</v>
      </c>
      <c r="B10332" t="s">
        <v>9</v>
      </c>
      <c r="F10332" s="11" t="s">
        <v>32953</v>
      </c>
      <c r="G10332" t="s">
        <v>12474</v>
      </c>
    </row>
    <row r="10333" spans="1:7" hidden="1" x14ac:dyDescent="0.25">
      <c r="A10333" t="s">
        <v>1590</v>
      </c>
      <c r="B10333" t="s">
        <v>9</v>
      </c>
      <c r="F10333" s="11" t="s">
        <v>32956</v>
      </c>
      <c r="G10333" t="s">
        <v>12474</v>
      </c>
    </row>
    <row r="10334" spans="1:7" hidden="1" x14ac:dyDescent="0.25">
      <c r="A10334" t="s">
        <v>1590</v>
      </c>
      <c r="B10334" t="s">
        <v>9</v>
      </c>
      <c r="F10334" s="11" t="s">
        <v>32959</v>
      </c>
      <c r="G10334" t="s">
        <v>12474</v>
      </c>
    </row>
    <row r="10335" spans="1:7" hidden="1" x14ac:dyDescent="0.25">
      <c r="A10335" t="s">
        <v>1590</v>
      </c>
      <c r="B10335" t="s">
        <v>9</v>
      </c>
      <c r="F10335" s="11" t="s">
        <v>32962</v>
      </c>
      <c r="G10335" t="s">
        <v>12474</v>
      </c>
    </row>
    <row r="10336" spans="1:7" hidden="1" x14ac:dyDescent="0.25">
      <c r="A10336" t="s">
        <v>4</v>
      </c>
      <c r="B10336" t="s">
        <v>9</v>
      </c>
      <c r="F10336" s="11" t="s">
        <v>32965</v>
      </c>
      <c r="G10336" t="s">
        <v>12475</v>
      </c>
    </row>
    <row r="10337" spans="1:7" hidden="1" x14ac:dyDescent="0.25">
      <c r="A10337" t="s">
        <v>682</v>
      </c>
      <c r="F10337" s="11" t="s">
        <v>32968</v>
      </c>
      <c r="G10337" t="s">
        <v>12475</v>
      </c>
    </row>
    <row r="10338" spans="1:7" hidden="1" x14ac:dyDescent="0.25">
      <c r="A10338" t="s">
        <v>33407</v>
      </c>
      <c r="F10338" s="11" t="s">
        <v>32971</v>
      </c>
      <c r="G10338" t="s">
        <v>12475</v>
      </c>
    </row>
    <row r="10339" spans="1:7" hidden="1" x14ac:dyDescent="0.25">
      <c r="A10339" t="s">
        <v>1590</v>
      </c>
      <c r="B10339" t="s">
        <v>9</v>
      </c>
      <c r="F10339" s="11" t="s">
        <v>32974</v>
      </c>
      <c r="G10339" t="s">
        <v>12475</v>
      </c>
    </row>
    <row r="10340" spans="1:7" hidden="1" x14ac:dyDescent="0.25">
      <c r="A10340" t="s">
        <v>1590</v>
      </c>
      <c r="B10340" t="s">
        <v>9</v>
      </c>
      <c r="F10340" s="11" t="s">
        <v>32977</v>
      </c>
      <c r="G10340" t="s">
        <v>12475</v>
      </c>
    </row>
    <row r="10341" spans="1:7" hidden="1" x14ac:dyDescent="0.25">
      <c r="A10341" t="s">
        <v>1590</v>
      </c>
      <c r="B10341" t="s">
        <v>9</v>
      </c>
      <c r="F10341" s="11" t="s">
        <v>32980</v>
      </c>
      <c r="G10341" t="s">
        <v>12475</v>
      </c>
    </row>
    <row r="10342" spans="1:7" hidden="1" x14ac:dyDescent="0.25">
      <c r="A10342" t="s">
        <v>1590</v>
      </c>
      <c r="B10342" t="s">
        <v>9</v>
      </c>
      <c r="F10342" s="11" t="s">
        <v>32983</v>
      </c>
      <c r="G10342" t="s">
        <v>12475</v>
      </c>
    </row>
    <row r="10343" spans="1:7" hidden="1" x14ac:dyDescent="0.25">
      <c r="A10343" t="s">
        <v>225</v>
      </c>
      <c r="B10343" s="11" t="s">
        <v>32815</v>
      </c>
      <c r="C10343" t="s">
        <v>28781</v>
      </c>
      <c r="F10343" s="11" t="s">
        <v>33007</v>
      </c>
      <c r="G10343" t="s">
        <v>12477</v>
      </c>
    </row>
    <row r="10344" spans="1:7" hidden="1" x14ac:dyDescent="0.25">
      <c r="A10344" t="s">
        <v>225</v>
      </c>
      <c r="B10344" s="11" t="s">
        <v>32815</v>
      </c>
      <c r="C10344" t="s">
        <v>28781</v>
      </c>
      <c r="F10344" s="11" t="s">
        <v>33010</v>
      </c>
      <c r="G10344" t="s">
        <v>12477</v>
      </c>
    </row>
    <row r="10345" spans="1:7" hidden="1" x14ac:dyDescent="0.25">
      <c r="A10345" t="s">
        <v>584</v>
      </c>
      <c r="B10345" s="11" t="s">
        <v>32815</v>
      </c>
      <c r="F10345" s="11" t="s">
        <v>33013</v>
      </c>
      <c r="G10345" t="s">
        <v>12477</v>
      </c>
    </row>
    <row r="10346" spans="1:7" hidden="1" x14ac:dyDescent="0.25">
      <c r="A10346" t="s">
        <v>585</v>
      </c>
      <c r="B10346" t="s">
        <v>86</v>
      </c>
      <c r="F10346" s="11" t="s">
        <v>33016</v>
      </c>
      <c r="G10346" t="s">
        <v>12477</v>
      </c>
    </row>
    <row r="10347" spans="1:7" hidden="1" x14ac:dyDescent="0.25">
      <c r="A10347" t="s">
        <v>4</v>
      </c>
      <c r="B10347" t="s">
        <v>8</v>
      </c>
      <c r="F10347" s="11" t="s">
        <v>33019</v>
      </c>
      <c r="G10347" t="s">
        <v>12477</v>
      </c>
    </row>
    <row r="10348" spans="1:7" hidden="1" x14ac:dyDescent="0.25">
      <c r="A10348" t="s">
        <v>4</v>
      </c>
      <c r="B10348" t="s">
        <v>8</v>
      </c>
      <c r="F10348" s="11" t="s">
        <v>33022</v>
      </c>
      <c r="G10348" t="s">
        <v>12477</v>
      </c>
    </row>
    <row r="10349" spans="1:7" hidden="1" x14ac:dyDescent="0.25">
      <c r="A10349" t="s">
        <v>4</v>
      </c>
      <c r="B10349" t="s">
        <v>8</v>
      </c>
      <c r="F10349" s="11" t="s">
        <v>33025</v>
      </c>
      <c r="G10349" t="s">
        <v>12477</v>
      </c>
    </row>
    <row r="10350" spans="1:7" hidden="1" x14ac:dyDescent="0.25">
      <c r="A10350" t="s">
        <v>4</v>
      </c>
      <c r="B10350" t="s">
        <v>8</v>
      </c>
      <c r="F10350" s="11" t="s">
        <v>33028</v>
      </c>
      <c r="G10350" t="s">
        <v>12477</v>
      </c>
    </row>
    <row r="10351" spans="1:7" hidden="1" x14ac:dyDescent="0.25">
      <c r="A10351" t="s">
        <v>4</v>
      </c>
      <c r="B10351" t="s">
        <v>3268</v>
      </c>
      <c r="F10351" s="11" t="s">
        <v>33031</v>
      </c>
      <c r="G10351" t="s">
        <v>12477</v>
      </c>
    </row>
    <row r="10352" spans="1:7" hidden="1" x14ac:dyDescent="0.25">
      <c r="A10352" t="s">
        <v>4</v>
      </c>
      <c r="B10352" t="s">
        <v>8</v>
      </c>
      <c r="F10352" s="11" t="s">
        <v>33034</v>
      </c>
      <c r="G10352" t="s">
        <v>12477</v>
      </c>
    </row>
    <row r="10353" spans="1:7" hidden="1" x14ac:dyDescent="0.25">
      <c r="A10353" t="s">
        <v>4</v>
      </c>
      <c r="B10353" t="s">
        <v>8</v>
      </c>
      <c r="F10353" s="11" t="s">
        <v>33037</v>
      </c>
      <c r="G10353" t="s">
        <v>12477</v>
      </c>
    </row>
    <row r="10354" spans="1:7" hidden="1" x14ac:dyDescent="0.25">
      <c r="A10354" t="s">
        <v>4</v>
      </c>
      <c r="B10354" t="s">
        <v>8</v>
      </c>
      <c r="F10354" s="11" t="s">
        <v>33040</v>
      </c>
      <c r="G10354" t="s">
        <v>12477</v>
      </c>
    </row>
    <row r="10355" spans="1:7" hidden="1" x14ac:dyDescent="0.25">
      <c r="A10355" t="s">
        <v>4</v>
      </c>
      <c r="B10355" t="s">
        <v>8</v>
      </c>
      <c r="F10355" s="11" t="s">
        <v>33043</v>
      </c>
      <c r="G10355" t="s">
        <v>12477</v>
      </c>
    </row>
    <row r="10356" spans="1:7" hidden="1" x14ac:dyDescent="0.25">
      <c r="A10356" t="s">
        <v>4</v>
      </c>
      <c r="B10356" s="11" t="s">
        <v>32815</v>
      </c>
      <c r="F10356" s="11" t="s">
        <v>32986</v>
      </c>
      <c r="G10356" t="s">
        <v>12476</v>
      </c>
    </row>
    <row r="10357" spans="1:7" hidden="1" x14ac:dyDescent="0.25">
      <c r="A10357" t="s">
        <v>4</v>
      </c>
      <c r="B10357" t="s">
        <v>8</v>
      </c>
      <c r="F10357" s="11" t="s">
        <v>32989</v>
      </c>
      <c r="G10357" t="s">
        <v>12476</v>
      </c>
    </row>
    <row r="10358" spans="1:7" hidden="1" x14ac:dyDescent="0.25">
      <c r="A10358" t="s">
        <v>4</v>
      </c>
      <c r="B10358" t="s">
        <v>8</v>
      </c>
      <c r="F10358" s="11" t="s">
        <v>32992</v>
      </c>
      <c r="G10358" t="s">
        <v>12476</v>
      </c>
    </row>
    <row r="10359" spans="1:7" hidden="1" x14ac:dyDescent="0.25">
      <c r="A10359" t="s">
        <v>4</v>
      </c>
      <c r="B10359" t="s">
        <v>27022</v>
      </c>
      <c r="F10359" s="11" t="s">
        <v>32995</v>
      </c>
      <c r="G10359" t="s">
        <v>12476</v>
      </c>
    </row>
    <row r="10360" spans="1:7" hidden="1" x14ac:dyDescent="0.25">
      <c r="A10360" t="s">
        <v>33414</v>
      </c>
      <c r="F10360" s="11" t="s">
        <v>32998</v>
      </c>
      <c r="G10360" t="s">
        <v>12476</v>
      </c>
    </row>
    <row r="10361" spans="1:7" hidden="1" x14ac:dyDescent="0.25">
      <c r="A10361" t="s">
        <v>4</v>
      </c>
      <c r="B10361" t="s">
        <v>8</v>
      </c>
      <c r="F10361" s="11" t="s">
        <v>33001</v>
      </c>
      <c r="G10361" t="s">
        <v>12476</v>
      </c>
    </row>
    <row r="10362" spans="1:7" hidden="1" x14ac:dyDescent="0.25">
      <c r="A10362" t="s">
        <v>4</v>
      </c>
      <c r="B10362" t="s">
        <v>8</v>
      </c>
      <c r="F10362" s="11" t="s">
        <v>33004</v>
      </c>
      <c r="G10362" t="s">
        <v>12476</v>
      </c>
    </row>
    <row r="10363" spans="1:7" hidden="1" x14ac:dyDescent="0.25">
      <c r="A10363" t="s">
        <v>4</v>
      </c>
      <c r="B10363" t="s">
        <v>8</v>
      </c>
      <c r="F10363" s="11" t="s">
        <v>33046</v>
      </c>
      <c r="G10363" t="s">
        <v>1520</v>
      </c>
    </row>
    <row r="10364" spans="1:7" hidden="1" x14ac:dyDescent="0.25">
      <c r="A10364" t="s">
        <v>4</v>
      </c>
      <c r="B10364" t="s">
        <v>225</v>
      </c>
      <c r="F10364" s="11" t="s">
        <v>33049</v>
      </c>
      <c r="G10364" t="s">
        <v>1520</v>
      </c>
    </row>
    <row r="10365" spans="1:7" hidden="1" x14ac:dyDescent="0.25">
      <c r="A10365" t="s">
        <v>4</v>
      </c>
      <c r="B10365" t="s">
        <v>225</v>
      </c>
      <c r="F10365" s="11" t="s">
        <v>33052</v>
      </c>
      <c r="G10365" t="s">
        <v>1520</v>
      </c>
    </row>
    <row r="10366" spans="1:7" hidden="1" x14ac:dyDescent="0.25">
      <c r="A10366" t="s">
        <v>4</v>
      </c>
      <c r="B10366" t="s">
        <v>225</v>
      </c>
      <c r="F10366" s="11" t="s">
        <v>33055</v>
      </c>
      <c r="G10366" t="s">
        <v>1520</v>
      </c>
    </row>
    <row r="10367" spans="1:7" hidden="1" x14ac:dyDescent="0.25">
      <c r="A10367" t="s">
        <v>4</v>
      </c>
      <c r="B10367" t="s">
        <v>225</v>
      </c>
      <c r="F10367" s="11" t="s">
        <v>33058</v>
      </c>
      <c r="G10367" t="s">
        <v>1520</v>
      </c>
    </row>
    <row r="10368" spans="1:7" hidden="1" x14ac:dyDescent="0.25">
      <c r="A10368" t="s">
        <v>4</v>
      </c>
      <c r="B10368" t="s">
        <v>225</v>
      </c>
      <c r="F10368" s="11" t="s">
        <v>33061</v>
      </c>
      <c r="G10368" t="s">
        <v>1520</v>
      </c>
    </row>
    <row r="10369" spans="1:7" hidden="1" x14ac:dyDescent="0.25">
      <c r="A10369" t="s">
        <v>4</v>
      </c>
      <c r="B10369" t="s">
        <v>18716</v>
      </c>
      <c r="F10369" s="11" t="s">
        <v>33064</v>
      </c>
      <c r="G10369" t="s">
        <v>1520</v>
      </c>
    </row>
    <row r="10370" spans="1:7" hidden="1" x14ac:dyDescent="0.25">
      <c r="A10370" t="s">
        <v>4</v>
      </c>
      <c r="B10370" t="s">
        <v>8</v>
      </c>
      <c r="F10370" s="11" t="s">
        <v>33067</v>
      </c>
      <c r="G10370" t="s">
        <v>1520</v>
      </c>
    </row>
    <row r="10371" spans="1:7" hidden="1" x14ac:dyDescent="0.25">
      <c r="A10371" t="s">
        <v>4</v>
      </c>
      <c r="B10371" t="s">
        <v>8</v>
      </c>
      <c r="F10371" s="11" t="s">
        <v>33070</v>
      </c>
      <c r="G10371" t="s">
        <v>1520</v>
      </c>
    </row>
    <row r="10372" spans="1:7" hidden="1" x14ac:dyDescent="0.25">
      <c r="A10372" t="s">
        <v>225</v>
      </c>
      <c r="B10372" s="11" t="s">
        <v>3268</v>
      </c>
      <c r="C10372" t="s">
        <v>165</v>
      </c>
      <c r="F10372" s="11" t="s">
        <v>33073</v>
      </c>
      <c r="G10372" t="s">
        <v>1520</v>
      </c>
    </row>
    <row r="10373" spans="1:7" hidden="1" x14ac:dyDescent="0.25">
      <c r="A10373" t="s">
        <v>225</v>
      </c>
      <c r="B10373" s="11" t="s">
        <v>3268</v>
      </c>
      <c r="C10373" t="s">
        <v>165</v>
      </c>
      <c r="F10373" s="11" t="s">
        <v>33076</v>
      </c>
      <c r="G10373" t="s">
        <v>1520</v>
      </c>
    </row>
    <row r="10374" spans="1:7" hidden="1" x14ac:dyDescent="0.25">
      <c r="A10374" t="s">
        <v>225</v>
      </c>
      <c r="B10374" s="11" t="s">
        <v>3268</v>
      </c>
      <c r="C10374" t="s">
        <v>165</v>
      </c>
      <c r="F10374" s="11" t="s">
        <v>33079</v>
      </c>
      <c r="G10374" t="s">
        <v>1520</v>
      </c>
    </row>
    <row r="10375" spans="1:7" hidden="1" x14ac:dyDescent="0.25">
      <c r="A10375" t="s">
        <v>4</v>
      </c>
      <c r="B10375" t="s">
        <v>8</v>
      </c>
      <c r="F10375" s="11" t="s">
        <v>33082</v>
      </c>
      <c r="G10375" t="s">
        <v>1520</v>
      </c>
    </row>
    <row r="10376" spans="1:7" hidden="1" x14ac:dyDescent="0.25">
      <c r="A10376" t="s">
        <v>4</v>
      </c>
      <c r="B10376" t="s">
        <v>8</v>
      </c>
      <c r="F10376" s="11" t="s">
        <v>33190</v>
      </c>
      <c r="G10376" t="s">
        <v>1583</v>
      </c>
    </row>
    <row r="10377" spans="1:7" hidden="1" x14ac:dyDescent="0.25">
      <c r="A10377" t="s">
        <v>4</v>
      </c>
      <c r="B10377" t="s">
        <v>33415</v>
      </c>
      <c r="F10377" s="11" t="s">
        <v>33193</v>
      </c>
      <c r="G10377" t="s">
        <v>1583</v>
      </c>
    </row>
    <row r="10378" spans="1:7" hidden="1" x14ac:dyDescent="0.25">
      <c r="A10378" t="s">
        <v>4</v>
      </c>
      <c r="B10378" t="s">
        <v>8</v>
      </c>
      <c r="F10378" s="11" t="s">
        <v>33196</v>
      </c>
      <c r="G10378" t="s">
        <v>1583</v>
      </c>
    </row>
    <row r="10379" spans="1:7" hidden="1" x14ac:dyDescent="0.25">
      <c r="A10379" t="s">
        <v>4</v>
      </c>
      <c r="B10379" t="s">
        <v>8</v>
      </c>
      <c r="F10379" s="11" t="s">
        <v>33199</v>
      </c>
      <c r="G10379" t="s">
        <v>1583</v>
      </c>
    </row>
    <row r="10380" spans="1:7" hidden="1" x14ac:dyDescent="0.25">
      <c r="A10380" t="s">
        <v>4</v>
      </c>
      <c r="B10380" t="s">
        <v>8</v>
      </c>
      <c r="F10380" s="11" t="s">
        <v>33202</v>
      </c>
      <c r="G10380" t="s">
        <v>1583</v>
      </c>
    </row>
    <row r="10381" spans="1:7" hidden="1" x14ac:dyDescent="0.25">
      <c r="A10381" t="s">
        <v>4</v>
      </c>
      <c r="B10381" t="s">
        <v>8</v>
      </c>
      <c r="F10381" s="11" t="s">
        <v>33205</v>
      </c>
      <c r="G10381" t="s">
        <v>9858</v>
      </c>
    </row>
    <row r="10382" spans="1:7" hidden="1" x14ac:dyDescent="0.25">
      <c r="A10382" t="s">
        <v>225</v>
      </c>
      <c r="B10382" t="s">
        <v>22062</v>
      </c>
      <c r="C10382" t="s">
        <v>3271</v>
      </c>
      <c r="F10382" s="11" t="s">
        <v>33208</v>
      </c>
      <c r="G10382" t="s">
        <v>9858</v>
      </c>
    </row>
    <row r="10383" spans="1:7" hidden="1" x14ac:dyDescent="0.25">
      <c r="A10383" t="s">
        <v>225</v>
      </c>
      <c r="B10383" t="s">
        <v>22062</v>
      </c>
      <c r="C10383" t="s">
        <v>3271</v>
      </c>
      <c r="F10383" s="11" t="s">
        <v>33211</v>
      </c>
      <c r="G10383" t="s">
        <v>9858</v>
      </c>
    </row>
    <row r="10384" spans="1:7" hidden="1" x14ac:dyDescent="0.25">
      <c r="A10384" t="s">
        <v>225</v>
      </c>
      <c r="B10384" t="s">
        <v>22062</v>
      </c>
      <c r="C10384" t="s">
        <v>3271</v>
      </c>
      <c r="F10384" s="11" t="s">
        <v>33214</v>
      </c>
      <c r="G10384" t="s">
        <v>9858</v>
      </c>
    </row>
    <row r="10385" spans="1:7" hidden="1" x14ac:dyDescent="0.25">
      <c r="A10385" t="s">
        <v>225</v>
      </c>
      <c r="B10385" t="s">
        <v>22062</v>
      </c>
      <c r="C10385" t="s">
        <v>3271</v>
      </c>
      <c r="F10385" s="11" t="s">
        <v>33217</v>
      </c>
      <c r="G10385" t="s">
        <v>9858</v>
      </c>
    </row>
    <row r="10386" spans="1:7" hidden="1" x14ac:dyDescent="0.25">
      <c r="A10386" t="s">
        <v>225</v>
      </c>
      <c r="B10386" s="11" t="s">
        <v>32815</v>
      </c>
      <c r="C10386" t="s">
        <v>3271</v>
      </c>
      <c r="F10386" s="11" t="s">
        <v>33220</v>
      </c>
      <c r="G10386" t="s">
        <v>9858</v>
      </c>
    </row>
    <row r="10387" spans="1:7" hidden="1" x14ac:dyDescent="0.25">
      <c r="A10387" t="s">
        <v>225</v>
      </c>
      <c r="B10387" s="11" t="s">
        <v>32815</v>
      </c>
      <c r="C10387" t="s">
        <v>3271</v>
      </c>
      <c r="F10387" s="11" t="s">
        <v>33223</v>
      </c>
      <c r="G10387" t="s">
        <v>9858</v>
      </c>
    </row>
    <row r="10388" spans="1:7" hidden="1" x14ac:dyDescent="0.25">
      <c r="A10388" t="s">
        <v>225</v>
      </c>
      <c r="B10388" s="11" t="s">
        <v>32815</v>
      </c>
      <c r="C10388" t="s">
        <v>3271</v>
      </c>
      <c r="F10388" s="11" t="s">
        <v>33226</v>
      </c>
      <c r="G10388" t="s">
        <v>9858</v>
      </c>
    </row>
    <row r="10389" spans="1:7" hidden="1" x14ac:dyDescent="0.25">
      <c r="A10389" t="s">
        <v>584</v>
      </c>
      <c r="B10389" s="11" t="s">
        <v>32815</v>
      </c>
      <c r="C10389" t="s">
        <v>3271</v>
      </c>
      <c r="F10389" s="11" t="s">
        <v>33229</v>
      </c>
      <c r="G10389" t="s">
        <v>9858</v>
      </c>
    </row>
    <row r="10390" spans="1:7" hidden="1" x14ac:dyDescent="0.25">
      <c r="A10390" t="s">
        <v>225</v>
      </c>
      <c r="B10390" t="s">
        <v>32817</v>
      </c>
      <c r="C10390" t="s">
        <v>3271</v>
      </c>
      <c r="F10390" s="11" t="s">
        <v>33232</v>
      </c>
      <c r="G10390" t="s">
        <v>9858</v>
      </c>
    </row>
    <row r="10391" spans="1:7" hidden="1" x14ac:dyDescent="0.25">
      <c r="A10391" t="s">
        <v>225</v>
      </c>
      <c r="B10391" t="s">
        <v>32817</v>
      </c>
      <c r="C10391" t="s">
        <v>3271</v>
      </c>
      <c r="F10391" s="11" t="s">
        <v>33235</v>
      </c>
      <c r="G10391" t="s">
        <v>9858</v>
      </c>
    </row>
    <row r="10392" spans="1:7" hidden="1" x14ac:dyDescent="0.25">
      <c r="A10392" t="s">
        <v>225</v>
      </c>
      <c r="B10392" t="s">
        <v>32817</v>
      </c>
      <c r="C10392" t="s">
        <v>3271</v>
      </c>
      <c r="F10392" s="11" t="s">
        <v>33238</v>
      </c>
      <c r="G10392" t="s">
        <v>9858</v>
      </c>
    </row>
    <row r="10393" spans="1:7" hidden="1" x14ac:dyDescent="0.25">
      <c r="A10393" t="s">
        <v>225</v>
      </c>
      <c r="B10393" t="s">
        <v>32817</v>
      </c>
      <c r="C10393" t="s">
        <v>3271</v>
      </c>
      <c r="F10393" s="11" t="s">
        <v>33241</v>
      </c>
      <c r="G10393" t="s">
        <v>9858</v>
      </c>
    </row>
    <row r="10394" spans="1:7" hidden="1" x14ac:dyDescent="0.25">
      <c r="A10394" t="s">
        <v>225</v>
      </c>
      <c r="B10394" t="s">
        <v>32817</v>
      </c>
      <c r="C10394" t="s">
        <v>3271</v>
      </c>
      <c r="F10394" s="11" t="s">
        <v>33244</v>
      </c>
      <c r="G10394" t="s">
        <v>9858</v>
      </c>
    </row>
    <row r="10395" spans="1:7" hidden="1" x14ac:dyDescent="0.25">
      <c r="A10395" t="s">
        <v>225</v>
      </c>
      <c r="B10395" t="s">
        <v>32817</v>
      </c>
      <c r="C10395" t="s">
        <v>3271</v>
      </c>
      <c r="F10395" s="11" t="s">
        <v>33247</v>
      </c>
      <c r="G10395" t="s">
        <v>9858</v>
      </c>
    </row>
    <row r="10396" spans="1:7" hidden="1" x14ac:dyDescent="0.25">
      <c r="A10396" t="s">
        <v>225</v>
      </c>
      <c r="B10396" t="s">
        <v>32817</v>
      </c>
      <c r="C10396" t="s">
        <v>3271</v>
      </c>
      <c r="F10396" s="11" t="s">
        <v>33250</v>
      </c>
      <c r="G10396" t="s">
        <v>9858</v>
      </c>
    </row>
    <row r="10397" spans="1:7" hidden="1" x14ac:dyDescent="0.25">
      <c r="A10397" t="s">
        <v>225</v>
      </c>
      <c r="B10397" t="s">
        <v>32817</v>
      </c>
      <c r="C10397" t="s">
        <v>3271</v>
      </c>
      <c r="F10397" s="11" t="s">
        <v>33253</v>
      </c>
      <c r="G10397" t="s">
        <v>9858</v>
      </c>
    </row>
    <row r="10398" spans="1:7" hidden="1" x14ac:dyDescent="0.25">
      <c r="A10398" t="s">
        <v>225</v>
      </c>
      <c r="B10398" t="s">
        <v>32817</v>
      </c>
      <c r="C10398" t="s">
        <v>3271</v>
      </c>
      <c r="F10398" s="11" t="s">
        <v>33256</v>
      </c>
      <c r="G10398" t="s">
        <v>9858</v>
      </c>
    </row>
    <row r="10399" spans="1:7" hidden="1" x14ac:dyDescent="0.25">
      <c r="A10399" t="s">
        <v>225</v>
      </c>
      <c r="B10399" t="s">
        <v>32817</v>
      </c>
      <c r="C10399" t="s">
        <v>3271</v>
      </c>
      <c r="F10399" s="11" t="s">
        <v>33259</v>
      </c>
      <c r="G10399" t="s">
        <v>9858</v>
      </c>
    </row>
    <row r="10400" spans="1:7" hidden="1" x14ac:dyDescent="0.25">
      <c r="A10400" t="s">
        <v>584</v>
      </c>
      <c r="B10400" t="s">
        <v>32817</v>
      </c>
      <c r="C10400" t="s">
        <v>3271</v>
      </c>
      <c r="F10400" s="11" t="s">
        <v>33262</v>
      </c>
      <c r="G10400" t="s">
        <v>9858</v>
      </c>
    </row>
    <row r="10401" spans="1:7" hidden="1" x14ac:dyDescent="0.25">
      <c r="A10401" t="s">
        <v>584</v>
      </c>
      <c r="B10401" t="s">
        <v>22062</v>
      </c>
      <c r="C10401" t="s">
        <v>3271</v>
      </c>
      <c r="F10401" s="11" t="s">
        <v>33265</v>
      </c>
      <c r="G10401" t="s">
        <v>9858</v>
      </c>
    </row>
    <row r="10402" spans="1:7" hidden="1" x14ac:dyDescent="0.25">
      <c r="A10402" t="s">
        <v>4</v>
      </c>
      <c r="B10402" t="s">
        <v>8</v>
      </c>
      <c r="F10402" s="11" t="s">
        <v>33268</v>
      </c>
      <c r="G10402" t="s">
        <v>9858</v>
      </c>
    </row>
    <row r="10403" spans="1:7" hidden="1" x14ac:dyDescent="0.25">
      <c r="A10403" t="s">
        <v>4</v>
      </c>
      <c r="B10403" t="s">
        <v>8</v>
      </c>
      <c r="F10403" s="11" t="s">
        <v>33271</v>
      </c>
      <c r="G10403" t="s">
        <v>9858</v>
      </c>
    </row>
    <row r="10404" spans="1:7" hidden="1" x14ac:dyDescent="0.25">
      <c r="A10404" t="s">
        <v>7225</v>
      </c>
      <c r="B10404" t="s">
        <v>86</v>
      </c>
      <c r="F10404" s="11" t="s">
        <v>33274</v>
      </c>
      <c r="G10404" t="s">
        <v>9858</v>
      </c>
    </row>
    <row r="10405" spans="1:7" hidden="1" x14ac:dyDescent="0.25">
      <c r="A10405" t="s">
        <v>4</v>
      </c>
      <c r="B10405" t="s">
        <v>8</v>
      </c>
      <c r="F10405" s="11" t="s">
        <v>33277</v>
      </c>
      <c r="G10405" t="s">
        <v>9858</v>
      </c>
    </row>
    <row r="10406" spans="1:7" hidden="1" x14ac:dyDescent="0.25">
      <c r="A10406" t="s">
        <v>4</v>
      </c>
      <c r="B10406" t="s">
        <v>8</v>
      </c>
      <c r="F10406" s="11" t="s">
        <v>33280</v>
      </c>
      <c r="G10406" t="s">
        <v>9858</v>
      </c>
    </row>
    <row r="10407" spans="1:7" hidden="1" x14ac:dyDescent="0.25">
      <c r="A10407" t="s">
        <v>4</v>
      </c>
      <c r="B10407" t="s">
        <v>8</v>
      </c>
      <c r="F10407" s="11" t="s">
        <v>33283</v>
      </c>
      <c r="G10407" t="s">
        <v>9858</v>
      </c>
    </row>
    <row r="10408" spans="1:7" hidden="1" x14ac:dyDescent="0.25">
      <c r="A10408" t="s">
        <v>4</v>
      </c>
      <c r="B10408" t="s">
        <v>8</v>
      </c>
      <c r="F10408" s="11" t="s">
        <v>33286</v>
      </c>
      <c r="G10408" t="s">
        <v>9858</v>
      </c>
    </row>
    <row r="10409" spans="1:7" hidden="1" x14ac:dyDescent="0.25">
      <c r="A10409" t="s">
        <v>4</v>
      </c>
      <c r="B10409" t="s">
        <v>8</v>
      </c>
      <c r="F10409" s="11" t="s">
        <v>33289</v>
      </c>
      <c r="G10409" t="s">
        <v>9858</v>
      </c>
    </row>
    <row r="10410" spans="1:7" hidden="1" x14ac:dyDescent="0.25">
      <c r="A10410" t="s">
        <v>4</v>
      </c>
      <c r="B10410" t="s">
        <v>8</v>
      </c>
      <c r="F10410" s="11" t="s">
        <v>33292</v>
      </c>
      <c r="G10410" t="s">
        <v>9858</v>
      </c>
    </row>
    <row r="10411" spans="1:7" hidden="1" x14ac:dyDescent="0.25">
      <c r="A10411" t="s">
        <v>4</v>
      </c>
      <c r="B10411" t="s">
        <v>8</v>
      </c>
      <c r="F10411" s="11" t="s">
        <v>33295</v>
      </c>
      <c r="G10411" t="s">
        <v>10911</v>
      </c>
    </row>
    <row r="10412" spans="1:7" hidden="1" x14ac:dyDescent="0.25">
      <c r="A10412" t="s">
        <v>4</v>
      </c>
      <c r="B10412" t="s">
        <v>8</v>
      </c>
      <c r="F10412" s="11" t="s">
        <v>33298</v>
      </c>
      <c r="G10412" t="s">
        <v>10911</v>
      </c>
    </row>
    <row r="10413" spans="1:7" hidden="1" x14ac:dyDescent="0.25">
      <c r="A10413" t="s">
        <v>4</v>
      </c>
      <c r="B10413" t="s">
        <v>21557</v>
      </c>
      <c r="C10413" t="s">
        <v>3996</v>
      </c>
      <c r="F10413" s="11" t="s">
        <v>33301</v>
      </c>
      <c r="G10413" t="s">
        <v>10911</v>
      </c>
    </row>
    <row r="10414" spans="1:7" hidden="1" x14ac:dyDescent="0.25">
      <c r="A10414" t="s">
        <v>225</v>
      </c>
      <c r="B10414" t="s">
        <v>21557</v>
      </c>
      <c r="C10414" t="s">
        <v>58</v>
      </c>
      <c r="F10414" s="11" t="s">
        <v>33304</v>
      </c>
      <c r="G10414" t="s">
        <v>10911</v>
      </c>
    </row>
    <row r="10415" spans="1:7" hidden="1" x14ac:dyDescent="0.25">
      <c r="A10415" t="s">
        <v>225</v>
      </c>
      <c r="B10415" t="s">
        <v>21557</v>
      </c>
      <c r="C10415" t="s">
        <v>58</v>
      </c>
      <c r="F10415" s="11" t="s">
        <v>33307</v>
      </c>
      <c r="G10415" t="s">
        <v>10911</v>
      </c>
    </row>
    <row r="10416" spans="1:7" hidden="1" x14ac:dyDescent="0.25">
      <c r="A10416" t="s">
        <v>225</v>
      </c>
      <c r="B10416" t="s">
        <v>21557</v>
      </c>
      <c r="C10416" t="s">
        <v>58</v>
      </c>
      <c r="F10416" s="11" t="s">
        <v>33310</v>
      </c>
      <c r="G10416" t="s">
        <v>10911</v>
      </c>
    </row>
    <row r="10417" spans="1:7" hidden="1" x14ac:dyDescent="0.25">
      <c r="A10417" t="s">
        <v>4</v>
      </c>
      <c r="B10417" t="s">
        <v>6931</v>
      </c>
      <c r="F10417" s="11" t="s">
        <v>33313</v>
      </c>
      <c r="G10417" t="s">
        <v>10911</v>
      </c>
    </row>
    <row r="10418" spans="1:7" hidden="1" x14ac:dyDescent="0.25">
      <c r="A10418" t="s">
        <v>1590</v>
      </c>
      <c r="B10418" t="s">
        <v>8</v>
      </c>
      <c r="F10418" s="11" t="s">
        <v>33316</v>
      </c>
      <c r="G10418" t="s">
        <v>10911</v>
      </c>
    </row>
    <row r="10419" spans="1:7" hidden="1" x14ac:dyDescent="0.25">
      <c r="A10419" t="s">
        <v>1590</v>
      </c>
      <c r="B10419" t="s">
        <v>8</v>
      </c>
      <c r="F10419" s="11" t="s">
        <v>33319</v>
      </c>
      <c r="G10419" t="s">
        <v>10911</v>
      </c>
    </row>
    <row r="10420" spans="1:7" hidden="1" x14ac:dyDescent="0.25">
      <c r="A10420" t="s">
        <v>4</v>
      </c>
      <c r="B10420" t="s">
        <v>1258</v>
      </c>
      <c r="F10420" s="11" t="s">
        <v>33322</v>
      </c>
      <c r="G10420" t="s">
        <v>10912</v>
      </c>
    </row>
    <row r="10421" spans="1:7" hidden="1" x14ac:dyDescent="0.25">
      <c r="A10421" t="s">
        <v>7214</v>
      </c>
      <c r="B10421" t="s">
        <v>1258</v>
      </c>
      <c r="F10421" s="11" t="s">
        <v>33325</v>
      </c>
      <c r="G10421" t="s">
        <v>10912</v>
      </c>
    </row>
    <row r="10422" spans="1:7" hidden="1" x14ac:dyDescent="0.25">
      <c r="A10422" t="s">
        <v>7214</v>
      </c>
      <c r="B10422" t="s">
        <v>1258</v>
      </c>
      <c r="F10422" s="11" t="s">
        <v>33328</v>
      </c>
      <c r="G10422" t="s">
        <v>10912</v>
      </c>
    </row>
    <row r="10423" spans="1:7" hidden="1" x14ac:dyDescent="0.25">
      <c r="A10423" t="s">
        <v>4</v>
      </c>
      <c r="B10423" t="s">
        <v>1258</v>
      </c>
      <c r="F10423" s="11" t="s">
        <v>33331</v>
      </c>
      <c r="G10423" t="s">
        <v>10912</v>
      </c>
    </row>
    <row r="10424" spans="1:7" hidden="1" x14ac:dyDescent="0.25">
      <c r="A10424" t="s">
        <v>16521</v>
      </c>
      <c r="B10424" t="s">
        <v>1258</v>
      </c>
      <c r="F10424" s="11" t="s">
        <v>33334</v>
      </c>
      <c r="G10424" t="s">
        <v>10912</v>
      </c>
    </row>
    <row r="10425" spans="1:7" hidden="1" x14ac:dyDescent="0.25">
      <c r="A10425" t="s">
        <v>33416</v>
      </c>
      <c r="B10425" t="s">
        <v>1258</v>
      </c>
      <c r="F10425" s="11" t="s">
        <v>33337</v>
      </c>
      <c r="G10425" t="s">
        <v>10912</v>
      </c>
    </row>
    <row r="10426" spans="1:7" hidden="1" x14ac:dyDescent="0.25">
      <c r="A10426" t="s">
        <v>33416</v>
      </c>
      <c r="B10426" t="s">
        <v>1258</v>
      </c>
      <c r="F10426" s="11" t="s">
        <v>33340</v>
      </c>
      <c r="G10426" t="s">
        <v>10912</v>
      </c>
    </row>
    <row r="10427" spans="1:7" hidden="1" x14ac:dyDescent="0.25">
      <c r="A10427" t="s">
        <v>33416</v>
      </c>
      <c r="B10427" t="s">
        <v>1258</v>
      </c>
      <c r="F10427" s="11" t="s">
        <v>33343</v>
      </c>
      <c r="G10427" t="s">
        <v>10912</v>
      </c>
    </row>
    <row r="10428" spans="1:7" hidden="1" x14ac:dyDescent="0.25">
      <c r="A10428" t="s">
        <v>33416</v>
      </c>
      <c r="B10428" t="s">
        <v>1258</v>
      </c>
      <c r="F10428" s="11" t="s">
        <v>33346</v>
      </c>
      <c r="G10428" t="s">
        <v>10912</v>
      </c>
    </row>
    <row r="10429" spans="1:7" hidden="1" x14ac:dyDescent="0.25">
      <c r="A10429" t="s">
        <v>33416</v>
      </c>
      <c r="B10429" t="s">
        <v>1258</v>
      </c>
      <c r="F10429" s="11" t="s">
        <v>33349</v>
      </c>
      <c r="G10429" t="s">
        <v>10912</v>
      </c>
    </row>
    <row r="10430" spans="1:7" hidden="1" x14ac:dyDescent="0.25">
      <c r="A10430" t="s">
        <v>33416</v>
      </c>
      <c r="B10430" t="s">
        <v>1258</v>
      </c>
      <c r="F10430" s="11" t="s">
        <v>33352</v>
      </c>
      <c r="G10430" t="s">
        <v>10912</v>
      </c>
    </row>
    <row r="10431" spans="1:7" hidden="1" x14ac:dyDescent="0.25">
      <c r="A10431" t="s">
        <v>33416</v>
      </c>
      <c r="B10431" t="s">
        <v>1258</v>
      </c>
      <c r="F10431" s="11" t="s">
        <v>33355</v>
      </c>
      <c r="G10431" t="s">
        <v>10912</v>
      </c>
    </row>
    <row r="10432" spans="1:7" hidden="1" x14ac:dyDescent="0.25">
      <c r="A10432" t="s">
        <v>33416</v>
      </c>
      <c r="B10432" t="s">
        <v>1258</v>
      </c>
      <c r="F10432" s="11" t="s">
        <v>33358</v>
      </c>
      <c r="G10432" t="s">
        <v>10912</v>
      </c>
    </row>
    <row r="10433" spans="1:7" hidden="1" x14ac:dyDescent="0.25">
      <c r="A10433" t="s">
        <v>33416</v>
      </c>
      <c r="B10433" t="s">
        <v>1258</v>
      </c>
      <c r="F10433" s="11" t="s">
        <v>33361</v>
      </c>
      <c r="G10433" t="s">
        <v>10912</v>
      </c>
    </row>
    <row r="10434" spans="1:7" hidden="1" x14ac:dyDescent="0.25">
      <c r="A10434" t="s">
        <v>33416</v>
      </c>
      <c r="B10434" t="s">
        <v>1258</v>
      </c>
      <c r="F10434" s="11" t="s">
        <v>33364</v>
      </c>
      <c r="G10434" t="s">
        <v>10912</v>
      </c>
    </row>
    <row r="10435" spans="1:7" hidden="1" x14ac:dyDescent="0.25">
      <c r="A10435" t="s">
        <v>4</v>
      </c>
      <c r="B10435" t="s">
        <v>465</v>
      </c>
      <c r="F10435" s="11" t="s">
        <v>33367</v>
      </c>
      <c r="G10435" t="s">
        <v>10912</v>
      </c>
    </row>
    <row r="10436" spans="1:7" hidden="1" x14ac:dyDescent="0.25">
      <c r="A10436" t="s">
        <v>4</v>
      </c>
      <c r="B10436" t="s">
        <v>465</v>
      </c>
      <c r="F10436" s="11" t="s">
        <v>33370</v>
      </c>
      <c r="G10436" t="s">
        <v>10912</v>
      </c>
    </row>
    <row r="10437" spans="1:7" hidden="1" x14ac:dyDescent="0.25">
      <c r="A10437" t="s">
        <v>4</v>
      </c>
      <c r="B10437" t="s">
        <v>465</v>
      </c>
      <c r="F10437" s="11" t="s">
        <v>33373</v>
      </c>
      <c r="G10437" t="s">
        <v>10912</v>
      </c>
    </row>
    <row r="10438" spans="1:7" x14ac:dyDescent="0.25">
      <c r="A10438" t="s">
        <v>4</v>
      </c>
      <c r="B10438" t="s">
        <v>8</v>
      </c>
      <c r="F10438" s="11" t="s">
        <v>33376</v>
      </c>
      <c r="G10438" t="s">
        <v>10915</v>
      </c>
    </row>
    <row r="10439" spans="1:7" x14ac:dyDescent="0.25">
      <c r="A10439" t="s">
        <v>4</v>
      </c>
      <c r="B10439" t="s">
        <v>8</v>
      </c>
      <c r="F10439" s="11" t="s">
        <v>33379</v>
      </c>
      <c r="G10439" t="s">
        <v>10915</v>
      </c>
    </row>
    <row r="10440" spans="1:7" x14ac:dyDescent="0.25">
      <c r="A10440" t="s">
        <v>4</v>
      </c>
      <c r="B10440" t="s">
        <v>8</v>
      </c>
      <c r="F10440" s="11" t="s">
        <v>33382</v>
      </c>
      <c r="G10440" t="s">
        <v>10915</v>
      </c>
    </row>
    <row r="10441" spans="1:7" x14ac:dyDescent="0.25">
      <c r="A10441" t="s">
        <v>4</v>
      </c>
      <c r="B10441" t="s">
        <v>1258</v>
      </c>
      <c r="C10441" t="s">
        <v>5567</v>
      </c>
      <c r="F10441" s="11" t="s">
        <v>33408</v>
      </c>
      <c r="G10441" t="s">
        <v>10915</v>
      </c>
    </row>
    <row r="10442" spans="1:7" x14ac:dyDescent="0.25">
      <c r="A10442" t="s">
        <v>225</v>
      </c>
      <c r="B10442" t="s">
        <v>9966</v>
      </c>
      <c r="C10442" t="s">
        <v>5567</v>
      </c>
      <c r="F10442" s="11" t="s">
        <v>33411</v>
      </c>
      <c r="G10442" t="s">
        <v>10915</v>
      </c>
    </row>
    <row r="10443" spans="1:7" x14ac:dyDescent="0.25">
      <c r="A10443" t="s">
        <v>4</v>
      </c>
      <c r="B10443" t="s">
        <v>8</v>
      </c>
      <c r="F10443" s="11" t="s">
        <v>33385</v>
      </c>
      <c r="G10443" t="s">
        <v>10915</v>
      </c>
    </row>
    <row r="10444" spans="1:7" x14ac:dyDescent="0.25">
      <c r="A10444" t="s">
        <v>4</v>
      </c>
      <c r="B10444" t="s">
        <v>8</v>
      </c>
      <c r="F10444" s="11" t="s">
        <v>33388</v>
      </c>
      <c r="G10444" t="s">
        <v>10915</v>
      </c>
    </row>
    <row r="10445" spans="1:7" x14ac:dyDescent="0.25">
      <c r="A10445" t="s">
        <v>4</v>
      </c>
      <c r="B10445" t="s">
        <v>8</v>
      </c>
      <c r="F10445" s="11" t="s">
        <v>33391</v>
      </c>
      <c r="G10445" t="s">
        <v>10915</v>
      </c>
    </row>
    <row r="10446" spans="1:7" x14ac:dyDescent="0.25">
      <c r="A10446" t="s">
        <v>4</v>
      </c>
      <c r="B10446" t="s">
        <v>8</v>
      </c>
      <c r="F10446" s="11" t="s">
        <v>33394</v>
      </c>
      <c r="G10446" t="s">
        <v>10915</v>
      </c>
    </row>
    <row r="10447" spans="1:7" x14ac:dyDescent="0.25">
      <c r="A10447" t="s">
        <v>4</v>
      </c>
      <c r="B10447" t="s">
        <v>8</v>
      </c>
      <c r="F10447" s="11" t="s">
        <v>33397</v>
      </c>
      <c r="G10447" t="s">
        <v>10915</v>
      </c>
    </row>
  </sheetData>
  <phoneticPr fontId="2" type="noConversion"/>
  <conditionalFormatting sqref="C2:C11 C14 C16:C18 C23:C24">
    <cfRule type="notContainsText" dxfId="944" priority="760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943" priority="75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942" priority="758" operator="notContains" text="порожний">
      <formula>ISERROR(SEARCH("порожний",C12))</formula>
    </cfRule>
  </conditionalFormatting>
  <conditionalFormatting sqref="B12:B14">
    <cfRule type="containsText" dxfId="941" priority="757" operator="containsText" text="Выезд с территории">
      <formula>NOT(ISERROR(SEARCH("Выезд с территории",B12)))</formula>
    </cfRule>
  </conditionalFormatting>
  <conditionalFormatting sqref="C15">
    <cfRule type="notContainsText" dxfId="940" priority="756" operator="notContains" text="порожний">
      <formula>ISERROR(SEARCH("порожний",C15))</formula>
    </cfRule>
  </conditionalFormatting>
  <conditionalFormatting sqref="C19:C22">
    <cfRule type="notContainsText" dxfId="939" priority="755" operator="notContains" text="порожний">
      <formula>ISERROR(SEARCH("порожний",C19))</formula>
    </cfRule>
  </conditionalFormatting>
  <conditionalFormatting sqref="C25">
    <cfRule type="notContainsText" dxfId="938" priority="754" operator="notContains" text="порожний">
      <formula>ISERROR(SEARCH("порожний",C25))</formula>
    </cfRule>
  </conditionalFormatting>
  <conditionalFormatting sqref="C26:C27">
    <cfRule type="notContainsText" dxfId="937" priority="753" operator="notContains" text="порожний">
      <formula>ISERROR(SEARCH("порожний",C26))</formula>
    </cfRule>
  </conditionalFormatting>
  <conditionalFormatting sqref="C29">
    <cfRule type="notContainsText" dxfId="936" priority="752" operator="notContains" text="порожний">
      <formula>ISERROR(SEARCH("порожний",C29))</formula>
    </cfRule>
  </conditionalFormatting>
  <conditionalFormatting sqref="C39">
    <cfRule type="notContainsText" dxfId="935" priority="747" operator="notContains" text="порожний">
      <formula>ISERROR(SEARCH("порожний",C39))</formula>
    </cfRule>
  </conditionalFormatting>
  <conditionalFormatting sqref="C32">
    <cfRule type="notContainsText" dxfId="934" priority="751" operator="notContains" text="порожний">
      <formula>ISERROR(SEARCH("порожний",C32))</formula>
    </cfRule>
  </conditionalFormatting>
  <conditionalFormatting sqref="C34">
    <cfRule type="notContainsText" dxfId="933" priority="750" operator="notContains" text="порожний">
      <formula>ISERROR(SEARCH("порожний",C34))</formula>
    </cfRule>
  </conditionalFormatting>
  <conditionalFormatting sqref="C36">
    <cfRule type="notContainsText" dxfId="932" priority="749" operator="notContains" text="порожний">
      <formula>ISERROR(SEARCH("порожний",C36))</formula>
    </cfRule>
  </conditionalFormatting>
  <conditionalFormatting sqref="C38">
    <cfRule type="notContainsText" dxfId="931" priority="748" operator="notContains" text="порожний">
      <formula>ISERROR(SEARCH("порожний",C38))</formula>
    </cfRule>
  </conditionalFormatting>
  <conditionalFormatting sqref="E147">
    <cfRule type="containsText" dxfId="930" priority="74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29" priority="745" operator="notContains" text="порожний">
      <formula>ISERROR(SEARCH("порожний",C581))</formula>
    </cfRule>
  </conditionalFormatting>
  <conditionalFormatting sqref="C586">
    <cfRule type="notContainsText" dxfId="928" priority="744" operator="notContains" text="порожний">
      <formula>ISERROR(SEARCH("порожний",C586))</formula>
    </cfRule>
  </conditionalFormatting>
  <conditionalFormatting sqref="B609">
    <cfRule type="containsText" dxfId="927" priority="743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26" priority="741" operator="containsText" text="Газель базы">
      <formula>NOT(ISERROR(SEARCH("Газель базы",B609)))</formula>
    </cfRule>
    <cfRule type="containsText" dxfId="925" priority="742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24" priority="740" operator="containsText" text="Трактор базы">
      <formula>NOT(ISERROR(SEARCH("Трактор базы",B609)))</formula>
    </cfRule>
  </conditionalFormatting>
  <conditionalFormatting sqref="B614">
    <cfRule type="containsText" dxfId="923" priority="736" operator="containsText" text="Трактор базы">
      <formula>NOT(ISERROR(SEARCH("Трактор базы",B614)))</formula>
    </cfRule>
  </conditionalFormatting>
  <conditionalFormatting sqref="B614">
    <cfRule type="containsText" dxfId="922" priority="739" operator="containsText" text="Выезд с территории">
      <formula>NOT(ISERROR(SEARCH("Выезд с территории",B614)))</formula>
    </cfRule>
  </conditionalFormatting>
  <conditionalFormatting sqref="B614">
    <cfRule type="containsText" dxfId="921" priority="737" operator="containsText" text="Газель базы">
      <formula>NOT(ISERROR(SEARCH("Газель базы",B614)))</formula>
    </cfRule>
    <cfRule type="containsText" dxfId="920" priority="738" operator="containsText" text="Погрузчик базы">
      <formula>NOT(ISERROR(SEARCH("Погрузчик базы",B614)))</formula>
    </cfRule>
  </conditionalFormatting>
  <conditionalFormatting sqref="C649">
    <cfRule type="notContainsText" dxfId="919" priority="735" operator="notContains" text="порожний">
      <formula>ISERROR(SEARCH("порожний",C649))</formula>
    </cfRule>
  </conditionalFormatting>
  <conditionalFormatting sqref="C655">
    <cfRule type="notContainsText" dxfId="918" priority="732" operator="notContains" text="порожний">
      <formula>ISERROR(SEARCH("порожний",C655))</formula>
    </cfRule>
  </conditionalFormatting>
  <conditionalFormatting sqref="C650">
    <cfRule type="notContainsText" dxfId="917" priority="734" operator="notContains" text="порожний">
      <formula>ISERROR(SEARCH("порожний",C650))</formula>
    </cfRule>
  </conditionalFormatting>
  <conditionalFormatting sqref="C654">
    <cfRule type="notContainsText" dxfId="916" priority="733" operator="notContains" text="порожний">
      <formula>ISERROR(SEARCH("порожний",C654))</formula>
    </cfRule>
  </conditionalFormatting>
  <conditionalFormatting sqref="A663:A666 A668:A670 A695 A697:A701 A825 A3437">
    <cfRule type="containsText" dxfId="915" priority="72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14" priority="731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13" priority="73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12" priority="72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11" priority="72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10" priority="72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09" priority="71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08" priority="725" operator="containsText" text="Выезд с территории">
      <formula>NOT(ISERROR(SEARCH("Выезд с территории",A681)))</formula>
    </cfRule>
  </conditionalFormatting>
  <conditionalFormatting sqref="A681">
    <cfRule type="containsText" dxfId="907" priority="72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06" priority="72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05" priority="719" operator="containsText" text="Трактор базы">
      <formula>NOT(ISERROR(SEARCH("Трактор базы",B682)))</formula>
    </cfRule>
  </conditionalFormatting>
  <conditionalFormatting sqref="B682">
    <cfRule type="containsText" dxfId="904" priority="722" operator="containsText" text="Выезд с территории">
      <formula>NOT(ISERROR(SEARCH("Выезд с территории",B682)))</formula>
    </cfRule>
  </conditionalFormatting>
  <conditionalFormatting sqref="B682">
    <cfRule type="containsText" dxfId="903" priority="720" operator="containsText" text="Газель базы">
      <formula>NOT(ISERROR(SEARCH("Газель базы",B682)))</formula>
    </cfRule>
    <cfRule type="containsText" dxfId="902" priority="721" operator="containsText" text="Погрузчик базы">
      <formula>NOT(ISERROR(SEARCH("Погрузчик базы",B682)))</formula>
    </cfRule>
  </conditionalFormatting>
  <conditionalFormatting sqref="A684:A687">
    <cfRule type="containsText" dxfId="901" priority="71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00" priority="71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99" priority="70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98" priority="70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97" priority="70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96" priority="70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95" priority="706" operator="containsText" text="Выезд с территории">
      <formula>NOT(ISERROR(SEARCH("Выезд с территории",A824)))</formula>
    </cfRule>
  </conditionalFormatting>
  <conditionalFormatting sqref="A824">
    <cfRule type="containsText" dxfId="894" priority="70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93" priority="70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92" priority="698" operator="containsText" text="Газель базы">
      <formula>NOT(ISERROR(SEARCH("Газель базы",B846)))</formula>
    </cfRule>
    <cfRule type="containsText" dxfId="891" priority="699" operator="containsText" text="Погрузчик базы">
      <formula>NOT(ISERROR(SEARCH("Погрузчик базы",B846)))</formula>
    </cfRule>
  </conditionalFormatting>
  <conditionalFormatting sqref="B846:B850">
    <cfRule type="containsText" dxfId="890" priority="697" operator="containsText" text="Трактор базы">
      <formula>NOT(ISERROR(SEARCH("Трактор базы",B846)))</formula>
    </cfRule>
  </conditionalFormatting>
  <conditionalFormatting sqref="A916:A917">
    <cfRule type="containsText" dxfId="889" priority="69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88" priority="69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87" priority="694" operator="containsText" text="Газель базы">
      <formula>NOT(ISERROR(SEARCH("Газель базы",B916)))</formula>
    </cfRule>
    <cfRule type="containsText" dxfId="886" priority="695" operator="containsText" text="Погрузчик базы">
      <formula>NOT(ISERROR(SEARCH("Погрузчик базы",B916)))</formula>
    </cfRule>
  </conditionalFormatting>
  <conditionalFormatting sqref="B916:B917">
    <cfRule type="containsText" dxfId="885" priority="693" operator="containsText" text="Трактор базы">
      <formula>NOT(ISERROR(SEARCH("Трактор базы",B916)))</formula>
    </cfRule>
  </conditionalFormatting>
  <conditionalFormatting sqref="A916:A917">
    <cfRule type="containsText" dxfId="884" priority="69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83" priority="690" operator="containsText" text="Выезд с территории">
      <formula>NOT(ISERROR(SEARCH("Выезд с территории",E916)))</formula>
    </cfRule>
  </conditionalFormatting>
  <conditionalFormatting sqref="A932">
    <cfRule type="containsText" dxfId="882" priority="66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81" priority="68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80" priority="687" operator="containsText" text="Газель базы">
      <formula>NOT(ISERROR(SEARCH("Газель базы",B918)))</formula>
    </cfRule>
    <cfRule type="containsText" dxfId="879" priority="688" operator="containsText" text="Погрузчик базы">
      <formula>NOT(ISERROR(SEARCH("Погрузчик базы",B918)))</formula>
    </cfRule>
  </conditionalFormatting>
  <conditionalFormatting sqref="B918:B924">
    <cfRule type="containsText" dxfId="878" priority="686" operator="containsText" text="Трактор базы">
      <formula>NOT(ISERROR(SEARCH("Трактор базы",B918)))</formula>
    </cfRule>
  </conditionalFormatting>
  <conditionalFormatting sqref="A918">
    <cfRule type="containsText" dxfId="877" priority="68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76" priority="68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75" priority="67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74" priority="68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73" priority="681" operator="containsText" text="Газель базы">
      <formula>NOT(ISERROR(SEARCH("Газель базы",B926)))</formula>
    </cfRule>
    <cfRule type="containsText" dxfId="872" priority="682" operator="containsText" text="Погрузчик базы">
      <formula>NOT(ISERROR(SEARCH("Погрузчик базы",B926)))</formula>
    </cfRule>
  </conditionalFormatting>
  <conditionalFormatting sqref="B926:B928">
    <cfRule type="containsText" dxfId="871" priority="680" operator="containsText" text="Трактор базы">
      <formula>NOT(ISERROR(SEARCH("Трактор базы",B926)))</formula>
    </cfRule>
  </conditionalFormatting>
  <conditionalFormatting sqref="A926:A928">
    <cfRule type="containsText" dxfId="870" priority="67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69" priority="677" operator="containsText" text="Выезд с территории">
      <formula>NOT(ISERROR(SEARCH("Выезд с территории",E926)))</formula>
    </cfRule>
  </conditionalFormatting>
  <conditionalFormatting sqref="A930">
    <cfRule type="containsText" dxfId="868" priority="67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867" priority="676" operator="containsText" text="Выезд с территории">
      <formula>NOT(ISERROR(SEARCH("Выезд с территории",A930)))</formula>
    </cfRule>
  </conditionalFormatting>
  <conditionalFormatting sqref="B930">
    <cfRule type="containsText" dxfId="866" priority="674" operator="containsText" text="Газель базы">
      <formula>NOT(ISERROR(SEARCH("Газель базы",B930)))</formula>
    </cfRule>
    <cfRule type="containsText" dxfId="865" priority="675" operator="containsText" text="Погрузчик базы">
      <formula>NOT(ISERROR(SEARCH("Погрузчик базы",B930)))</formula>
    </cfRule>
  </conditionalFormatting>
  <conditionalFormatting sqref="B930">
    <cfRule type="containsText" dxfId="864" priority="673" operator="containsText" text="Трактор базы">
      <formula>NOT(ISERROR(SEARCH("Трактор базы",B930)))</formula>
    </cfRule>
  </conditionalFormatting>
  <conditionalFormatting sqref="A930">
    <cfRule type="containsText" dxfId="863" priority="67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62" priority="670" operator="containsText" text="Выезд с территории">
      <formula>NOT(ISERROR(SEARCH("Выезд с территории",E930)))</formula>
    </cfRule>
  </conditionalFormatting>
  <conditionalFormatting sqref="A932">
    <cfRule type="containsText" dxfId="861" priority="669" operator="containsText" text="Выезд с территории">
      <formula>NOT(ISERROR(SEARCH("Выезд с территории",A932)))</formula>
    </cfRule>
  </conditionalFormatting>
  <conditionalFormatting sqref="A932">
    <cfRule type="containsText" dxfId="860" priority="66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9" priority="66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58" priority="66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57" priority="66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56" priority="66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55" priority="662" operator="notContains" text="порожний">
      <formula>ISERROR(SEARCH("порожний",C954))</formula>
    </cfRule>
  </conditionalFormatting>
  <conditionalFormatting sqref="B954:B956">
    <cfRule type="containsText" dxfId="854" priority="660" operator="containsText" text="Газель базы">
      <formula>NOT(ISERROR(SEARCH("Газель базы",B954)))</formula>
    </cfRule>
    <cfRule type="containsText" dxfId="853" priority="661" operator="containsText" text="Погрузчик базы">
      <formula>NOT(ISERROR(SEARCH("Погрузчик базы",B954)))</formula>
    </cfRule>
  </conditionalFormatting>
  <conditionalFormatting sqref="B954:B956">
    <cfRule type="containsText" dxfId="852" priority="659" operator="containsText" text="Трактор базы">
      <formula>NOT(ISERROR(SEARCH("Трактор базы",B954)))</formula>
    </cfRule>
  </conditionalFormatting>
  <conditionalFormatting sqref="A954:A956">
    <cfRule type="containsText" dxfId="851" priority="65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50" priority="65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49" priority="655" operator="notContains" text="порожний">
      <formula>ISERROR(SEARCH("порожний",C995))</formula>
    </cfRule>
  </conditionalFormatting>
  <conditionalFormatting sqref="C987">
    <cfRule type="notContainsText" dxfId="848" priority="656" operator="notContains" text="порожний">
      <formula>ISERROR(SEARCH("порожний",C987))</formula>
    </cfRule>
  </conditionalFormatting>
  <conditionalFormatting sqref="B999">
    <cfRule type="containsText" dxfId="847" priority="654" operator="containsText" text="Выезд с территории">
      <formula>NOT(ISERROR(SEARCH("Выезд с территории",B999)))</formula>
    </cfRule>
  </conditionalFormatting>
  <conditionalFormatting sqref="B999">
    <cfRule type="containsText" dxfId="846" priority="652" operator="containsText" text="Газель базы">
      <formula>NOT(ISERROR(SEARCH("Газель базы",B999)))</formula>
    </cfRule>
    <cfRule type="containsText" dxfId="845" priority="653" operator="containsText" text="Погрузчик базы">
      <formula>NOT(ISERROR(SEARCH("Погрузчик базы",B999)))</formula>
    </cfRule>
  </conditionalFormatting>
  <conditionalFormatting sqref="B999">
    <cfRule type="containsText" dxfId="844" priority="651" operator="containsText" text="Трактор базы">
      <formula>NOT(ISERROR(SEARCH("Трактор базы",B999)))</formula>
    </cfRule>
  </conditionalFormatting>
  <conditionalFormatting sqref="B1019:B1022">
    <cfRule type="containsText" dxfId="843" priority="647" operator="containsText" text="Трактор базы">
      <formula>NOT(ISERROR(SEARCH("Трактор базы",B1019)))</formula>
    </cfRule>
  </conditionalFormatting>
  <conditionalFormatting sqref="B1019:B1022">
    <cfRule type="containsText" dxfId="842" priority="65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41" priority="648" operator="containsText" text="Газель базы">
      <formula>NOT(ISERROR(SEARCH("Газель базы",B1019)))</formula>
    </cfRule>
    <cfRule type="containsText" dxfId="840" priority="649" operator="containsText" text="Погрузчик базы">
      <formula>NOT(ISERROR(SEARCH("Погрузчик базы",B1019)))</formula>
    </cfRule>
  </conditionalFormatting>
  <conditionalFormatting sqref="C966">
    <cfRule type="notContainsText" dxfId="839" priority="646" operator="notContains" text="порожний">
      <formula>ISERROR(SEARCH("порожний",C966))</formula>
    </cfRule>
  </conditionalFormatting>
  <conditionalFormatting sqref="A1029">
    <cfRule type="containsText" dxfId="838" priority="64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37" priority="64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36" priority="64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35" priority="64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34" priority="640" operator="containsText" text="Газель базы">
      <formula>NOT(ISERROR(SEARCH("Газель базы",B1030)))</formula>
    </cfRule>
    <cfRule type="containsText" dxfId="833" priority="641" operator="containsText" text="Погрузчик базы">
      <formula>NOT(ISERROR(SEARCH("Погрузчик базы",B1030)))</formula>
    </cfRule>
  </conditionalFormatting>
  <conditionalFormatting sqref="B1030">
    <cfRule type="containsText" dxfId="832" priority="639" operator="containsText" text="Трактор базы">
      <formula>NOT(ISERROR(SEARCH("Трактор базы",B1030)))</formula>
    </cfRule>
  </conditionalFormatting>
  <conditionalFormatting sqref="A1035">
    <cfRule type="containsText" dxfId="831" priority="63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30" priority="63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29" priority="63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28" priority="63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27" priority="63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26" priority="63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25" priority="63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24" priority="630" operator="containsText" text="Газель базы">
      <formula>NOT(ISERROR(SEARCH("Газель базы",B1138)))</formula>
    </cfRule>
    <cfRule type="containsText" dxfId="823" priority="631" operator="containsText" text="Погрузчик базы">
      <formula>NOT(ISERROR(SEARCH("Погрузчик базы",B1138)))</formula>
    </cfRule>
  </conditionalFormatting>
  <conditionalFormatting sqref="B1138:B1161">
    <cfRule type="containsText" dxfId="822" priority="629" operator="containsText" text="Трактор базы">
      <formula>NOT(ISERROR(SEARCH("Трактор базы",B1138)))</formula>
    </cfRule>
  </conditionalFormatting>
  <conditionalFormatting sqref="B1258:B1262">
    <cfRule type="containsText" dxfId="821" priority="613" operator="containsText" text="Трактор базы">
      <formula>NOT(ISERROR(SEARCH("Трактор базы",B1258)))</formula>
    </cfRule>
  </conditionalFormatting>
  <conditionalFormatting sqref="B1244:B1252">
    <cfRule type="containsText" dxfId="820" priority="62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19" priority="626" operator="containsText" text="Газель базы">
      <formula>NOT(ISERROR(SEARCH("Газель базы",B1244)))</formula>
    </cfRule>
    <cfRule type="containsText" dxfId="818" priority="627" operator="containsText" text="Погрузчик базы">
      <formula>NOT(ISERROR(SEARCH("Погрузчик базы",B1244)))</formula>
    </cfRule>
  </conditionalFormatting>
  <conditionalFormatting sqref="B1244:B1252">
    <cfRule type="containsText" dxfId="817" priority="625" operator="containsText" text="Трактор базы">
      <formula>NOT(ISERROR(SEARCH("Трактор базы",B1244)))</formula>
    </cfRule>
  </conditionalFormatting>
  <conditionalFormatting sqref="B1253:B1256">
    <cfRule type="containsText" dxfId="816" priority="62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15" priority="622" operator="containsText" text="Газель базы">
      <formula>NOT(ISERROR(SEARCH("Газель базы",B1253)))</formula>
    </cfRule>
    <cfRule type="containsText" dxfId="814" priority="623" operator="containsText" text="Погрузчик базы">
      <formula>NOT(ISERROR(SEARCH("Погрузчик базы",B1253)))</formula>
    </cfRule>
  </conditionalFormatting>
  <conditionalFormatting sqref="B1253:B1256">
    <cfRule type="containsText" dxfId="813" priority="621" operator="containsText" text="Трактор базы">
      <formula>NOT(ISERROR(SEARCH("Трактор базы",B1253)))</formula>
    </cfRule>
  </conditionalFormatting>
  <conditionalFormatting sqref="B1257">
    <cfRule type="containsText" dxfId="812" priority="62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11" priority="618" operator="containsText" text="Газель базы">
      <formula>NOT(ISERROR(SEARCH("Газель базы",B1257)))</formula>
    </cfRule>
    <cfRule type="containsText" dxfId="810" priority="619" operator="containsText" text="Погрузчик базы">
      <formula>NOT(ISERROR(SEARCH("Погрузчик базы",B1257)))</formula>
    </cfRule>
  </conditionalFormatting>
  <conditionalFormatting sqref="B1257">
    <cfRule type="containsText" dxfId="809" priority="617" operator="containsText" text="Трактор базы">
      <formula>NOT(ISERROR(SEARCH("Трактор базы",B1257)))</formula>
    </cfRule>
  </conditionalFormatting>
  <conditionalFormatting sqref="B1258:B1262">
    <cfRule type="containsText" dxfId="808" priority="61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07" priority="614" operator="containsText" text="Газель базы">
      <formula>NOT(ISERROR(SEARCH("Газель базы",B1258)))</formula>
    </cfRule>
    <cfRule type="containsText" dxfId="806" priority="615" operator="containsText" text="Погрузчик базы">
      <formula>NOT(ISERROR(SEARCH("Погрузчик базы",B1258)))</formula>
    </cfRule>
  </conditionalFormatting>
  <conditionalFormatting sqref="B1281:B1287">
    <cfRule type="containsText" dxfId="805" priority="61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04" priority="610" operator="containsText" text="Газель базы">
      <formula>NOT(ISERROR(SEARCH("Газель базы",B1281)))</formula>
    </cfRule>
    <cfRule type="containsText" dxfId="803" priority="611" operator="containsText" text="Погрузчик базы">
      <formula>NOT(ISERROR(SEARCH("Погрузчик базы",B1281)))</formula>
    </cfRule>
  </conditionalFormatting>
  <conditionalFormatting sqref="B1281:B1287">
    <cfRule type="containsText" dxfId="802" priority="609" operator="containsText" text="Трактор базы">
      <formula>NOT(ISERROR(SEARCH("Трактор базы",B1281)))</formula>
    </cfRule>
  </conditionalFormatting>
  <conditionalFormatting sqref="B1296">
    <cfRule type="containsText" dxfId="801" priority="605" operator="containsText" text="Трактор базы">
      <formula>NOT(ISERROR(SEARCH("Трактор базы",B1296)))</formula>
    </cfRule>
  </conditionalFormatting>
  <conditionalFormatting sqref="B1296">
    <cfRule type="containsText" dxfId="800" priority="60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99" priority="606" operator="containsText" text="Газель базы">
      <formula>NOT(ISERROR(SEARCH("Газель базы",B1296)))</formula>
    </cfRule>
    <cfRule type="containsText" dxfId="798" priority="607" operator="containsText" text="Погрузчик базы">
      <formula>NOT(ISERROR(SEARCH("Погрузчик базы",B1296)))</formula>
    </cfRule>
  </conditionalFormatting>
  <conditionalFormatting sqref="C1320:C1321">
    <cfRule type="notContainsText" dxfId="797" priority="603" operator="notContains" text="порожний">
      <formula>ISERROR(SEARCH("порожний",C1320))</formula>
    </cfRule>
  </conditionalFormatting>
  <conditionalFormatting sqref="A1323">
    <cfRule type="containsText" dxfId="796" priority="59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95" priority="60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94" priority="60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93" priority="60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92" priority="59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91" priority="59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90" priority="596" operator="notContains" text="порожний">
      <formula>ISERROR(SEARCH("порожний",C1336))</formula>
    </cfRule>
  </conditionalFormatting>
  <conditionalFormatting sqref="C1346">
    <cfRule type="notContainsText" dxfId="789" priority="595" operator="notContains" text="порожний">
      <formula>ISERROR(SEARCH("порожний",C1346))</formula>
    </cfRule>
  </conditionalFormatting>
  <conditionalFormatting sqref="A1391">
    <cfRule type="containsText" dxfId="788" priority="58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87" priority="59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86" priority="59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85" priority="58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84" priority="58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83" priority="58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82" priority="585" operator="notContains" text="порожний">
      <formula>ISERROR(SEARCH("порожний",C1606))</formula>
    </cfRule>
  </conditionalFormatting>
  <conditionalFormatting sqref="B1633:B1636">
    <cfRule type="containsText" dxfId="781" priority="58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80" priority="582" operator="containsText" text="Газель базы">
      <formula>NOT(ISERROR(SEARCH("Газель базы",B1633)))</formula>
    </cfRule>
    <cfRule type="containsText" dxfId="779" priority="583" operator="containsText" text="Погрузчик базы">
      <formula>NOT(ISERROR(SEARCH("Погрузчик базы",B1633)))</formula>
    </cfRule>
  </conditionalFormatting>
  <conditionalFormatting sqref="B1633:B1636">
    <cfRule type="containsText" dxfId="778" priority="581" operator="containsText" text="Трактор базы">
      <formula>NOT(ISERROR(SEARCH("Трактор базы",B1633)))</formula>
    </cfRule>
  </conditionalFormatting>
  <conditionalFormatting sqref="B1637:B1642">
    <cfRule type="containsText" dxfId="777" priority="58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76" priority="578" operator="containsText" text="Газель базы">
      <formula>NOT(ISERROR(SEARCH("Газель базы",B1637)))</formula>
    </cfRule>
    <cfRule type="containsText" dxfId="775" priority="579" operator="containsText" text="Погрузчик базы">
      <formula>NOT(ISERROR(SEARCH("Погрузчик базы",B1637)))</formula>
    </cfRule>
  </conditionalFormatting>
  <conditionalFormatting sqref="B1637:B1642">
    <cfRule type="containsText" dxfId="774" priority="577" operator="containsText" text="Трактор базы">
      <formula>NOT(ISERROR(SEARCH("Трактор базы",B1637)))</formula>
    </cfRule>
  </conditionalFormatting>
  <conditionalFormatting sqref="B1671:B1672">
    <cfRule type="containsText" dxfId="773" priority="573" operator="containsText" text="Трактор базы">
      <formula>NOT(ISERROR(SEARCH("Трактор базы",B1671)))</formula>
    </cfRule>
  </conditionalFormatting>
  <conditionalFormatting sqref="B1671:B1672">
    <cfRule type="containsText" dxfId="772" priority="57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71" priority="574" operator="containsText" text="Газель базы">
      <formula>NOT(ISERROR(SEARCH("Газель базы",B1671)))</formula>
    </cfRule>
    <cfRule type="containsText" dxfId="770" priority="575" operator="containsText" text="Погрузчик базы">
      <formula>NOT(ISERROR(SEARCH("Погрузчик базы",B1671)))</formula>
    </cfRule>
  </conditionalFormatting>
  <conditionalFormatting sqref="B1675">
    <cfRule type="containsText" dxfId="769" priority="569" operator="containsText" text="Трактор базы">
      <formula>NOT(ISERROR(SEARCH("Трактор базы",B1675)))</formula>
    </cfRule>
  </conditionalFormatting>
  <conditionalFormatting sqref="B1675">
    <cfRule type="containsText" dxfId="768" priority="57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67" priority="570" operator="containsText" text="Газель базы">
      <formula>NOT(ISERROR(SEARCH("Газель базы",B1675)))</formula>
    </cfRule>
    <cfRule type="containsText" dxfId="766" priority="571" operator="containsText" text="Погрузчик базы">
      <formula>NOT(ISERROR(SEARCH("Погрузчик базы",B1675)))</formula>
    </cfRule>
  </conditionalFormatting>
  <conditionalFormatting sqref="A1678">
    <cfRule type="containsText" dxfId="765" priority="56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64" priority="56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63" priority="56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62" priority="565" operator="notContains" text="порожний">
      <formula>ISERROR(SEARCH("порожний",C1723))</formula>
    </cfRule>
  </conditionalFormatting>
  <conditionalFormatting sqref="C1725:C1726">
    <cfRule type="notContainsText" dxfId="761" priority="564" operator="notContains" text="порожний">
      <formula>ISERROR(SEARCH("порожний",C1725))</formula>
    </cfRule>
  </conditionalFormatting>
  <conditionalFormatting sqref="C1727">
    <cfRule type="notContainsText" dxfId="760" priority="563" operator="notContains" text="порожний">
      <formula>ISERROR(SEARCH("порожний",C1727))</formula>
    </cfRule>
  </conditionalFormatting>
  <conditionalFormatting sqref="C1728">
    <cfRule type="notContainsText" dxfId="759" priority="562" operator="notContains" text="порожний">
      <formula>ISERROR(SEARCH("порожний",C1728))</formula>
    </cfRule>
  </conditionalFormatting>
  <conditionalFormatting sqref="B1732:B1733">
    <cfRule type="containsText" dxfId="758" priority="56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757" priority="559" operator="containsText" text="Газель базы">
      <formula>NOT(ISERROR(SEARCH("Газель базы",B1732)))</formula>
    </cfRule>
    <cfRule type="containsText" dxfId="756" priority="560" operator="containsText" text="Погрузчик базы">
      <formula>NOT(ISERROR(SEARCH("Погрузчик базы",B1732)))</formula>
    </cfRule>
  </conditionalFormatting>
  <conditionalFormatting sqref="B1732:B1733">
    <cfRule type="containsText" dxfId="755" priority="558" operator="containsText" text="Трактор базы">
      <formula>NOT(ISERROR(SEARCH("Трактор базы",B1732)))</formula>
    </cfRule>
  </conditionalFormatting>
  <conditionalFormatting sqref="B1734:B1735">
    <cfRule type="containsText" dxfId="754" priority="55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53" priority="555" operator="containsText" text="Газель базы">
      <formula>NOT(ISERROR(SEARCH("Газель базы",B1734)))</formula>
    </cfRule>
    <cfRule type="containsText" dxfId="752" priority="556" operator="containsText" text="Погрузчик базы">
      <formula>NOT(ISERROR(SEARCH("Погрузчик базы",B1734)))</formula>
    </cfRule>
  </conditionalFormatting>
  <conditionalFormatting sqref="B1734:B1735">
    <cfRule type="containsText" dxfId="751" priority="554" operator="containsText" text="Трактор базы">
      <formula>NOT(ISERROR(SEARCH("Трактор базы",B1734)))</formula>
    </cfRule>
  </conditionalFormatting>
  <conditionalFormatting sqref="B1762:B1764">
    <cfRule type="containsText" dxfId="750" priority="540" operator="containsText" text="Трактор базы">
      <formula>NOT(ISERROR(SEARCH("Трактор базы",B1762)))</formula>
    </cfRule>
  </conditionalFormatting>
  <conditionalFormatting sqref="B1740:B1741">
    <cfRule type="containsText" dxfId="749" priority="55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48" priority="551" operator="containsText" text="Газель базы">
      <formula>NOT(ISERROR(SEARCH("Газель базы",B1740)))</formula>
    </cfRule>
    <cfRule type="containsText" dxfId="747" priority="552" operator="containsText" text="Погрузчик базы">
      <formula>NOT(ISERROR(SEARCH("Погрузчик базы",B1740)))</formula>
    </cfRule>
  </conditionalFormatting>
  <conditionalFormatting sqref="B1740:B1741">
    <cfRule type="containsText" dxfId="746" priority="550" operator="containsText" text="Трактор базы">
      <formula>NOT(ISERROR(SEARCH("Трактор базы",B1740)))</formula>
    </cfRule>
  </conditionalFormatting>
  <conditionalFormatting sqref="A1755">
    <cfRule type="containsText" dxfId="745" priority="54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44" priority="54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743" priority="54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742" priority="54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41" priority="54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40" priority="54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39" priority="531" operator="containsText" text="Трактор базы">
      <formula>NOT(ISERROR(SEARCH("Трактор базы",B1773)))</formula>
    </cfRule>
  </conditionalFormatting>
  <conditionalFormatting sqref="B1762:B1764">
    <cfRule type="containsText" dxfId="738" priority="54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37" priority="541" operator="containsText" text="Газель базы">
      <formula>NOT(ISERROR(SEARCH("Газель базы",B1762)))</formula>
    </cfRule>
    <cfRule type="containsText" dxfId="736" priority="542" operator="containsText" text="Погрузчик базы">
      <formula>NOT(ISERROR(SEARCH("Погрузчик базы",B1762)))</formula>
    </cfRule>
  </conditionalFormatting>
  <conditionalFormatting sqref="B1776:B1777">
    <cfRule type="containsText" dxfId="735" priority="522" operator="containsText" text="Трактор базы">
      <formula>NOT(ISERROR(SEARCH("Трактор базы",B1776)))</formula>
    </cfRule>
  </conditionalFormatting>
  <conditionalFormatting sqref="B1770:B1771">
    <cfRule type="containsText" dxfId="734" priority="53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33" priority="537" operator="containsText" text="Газель базы">
      <formula>NOT(ISERROR(SEARCH("Газель базы",B1770)))</formula>
    </cfRule>
    <cfRule type="containsText" dxfId="732" priority="538" operator="containsText" text="Погрузчик базы">
      <formula>NOT(ISERROR(SEARCH("Погрузчик базы",B1770)))</formula>
    </cfRule>
  </conditionalFormatting>
  <conditionalFormatting sqref="B1770:B1771">
    <cfRule type="containsText" dxfId="731" priority="536" operator="containsText" text="Трактор базы">
      <formula>NOT(ISERROR(SEARCH("Трактор базы",B1770)))</formula>
    </cfRule>
  </conditionalFormatting>
  <conditionalFormatting sqref="B1773">
    <cfRule type="containsText" dxfId="730" priority="53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29" priority="534" operator="notContains" text="порожний">
      <formula>ISERROR(SEARCH("порожний",C1773))</formula>
    </cfRule>
  </conditionalFormatting>
  <conditionalFormatting sqref="B1773">
    <cfRule type="containsText" dxfId="728" priority="532" operator="containsText" text="Газель базы">
      <formula>NOT(ISERROR(SEARCH("Газель базы",B1773)))</formula>
    </cfRule>
    <cfRule type="containsText" dxfId="727" priority="533" operator="containsText" text="Погрузчик базы">
      <formula>NOT(ISERROR(SEARCH("Погрузчик базы",B1773)))</formula>
    </cfRule>
  </conditionalFormatting>
  <conditionalFormatting sqref="B1775">
    <cfRule type="containsText" dxfId="726" priority="526" operator="containsText" text="Трактор базы">
      <formula>NOT(ISERROR(SEARCH("Трактор базы",B1775)))</formula>
    </cfRule>
  </conditionalFormatting>
  <conditionalFormatting sqref="B1775">
    <cfRule type="containsText" dxfId="725" priority="53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24" priority="529" operator="notContains" text="порожний">
      <formula>ISERROR(SEARCH("порожний",C1775))</formula>
    </cfRule>
  </conditionalFormatting>
  <conditionalFormatting sqref="B1775">
    <cfRule type="containsText" dxfId="723" priority="527" operator="containsText" text="Газель базы">
      <formula>NOT(ISERROR(SEARCH("Газель базы",B1775)))</formula>
    </cfRule>
    <cfRule type="containsText" dxfId="722" priority="528" operator="containsText" text="Погрузчик базы">
      <formula>NOT(ISERROR(SEARCH("Погрузчик базы",B1775)))</formula>
    </cfRule>
  </conditionalFormatting>
  <conditionalFormatting sqref="B1776:B1777">
    <cfRule type="containsText" dxfId="721" priority="52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20" priority="523" operator="containsText" text="Газель базы">
      <formula>NOT(ISERROR(SEARCH("Газель базы",B1776)))</formula>
    </cfRule>
    <cfRule type="containsText" dxfId="719" priority="524" operator="containsText" text="Погрузчик базы">
      <formula>NOT(ISERROR(SEARCH("Погрузчик базы",B1776)))</formula>
    </cfRule>
  </conditionalFormatting>
  <conditionalFormatting sqref="B1891">
    <cfRule type="containsText" dxfId="718" priority="514" operator="containsText" text="Трактор базы">
      <formula>NOT(ISERROR(SEARCH("Трактор базы",B1891)))</formula>
    </cfRule>
  </conditionalFormatting>
  <conditionalFormatting sqref="B1889">
    <cfRule type="containsText" dxfId="717" priority="52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16" priority="519" operator="containsText" text="Газель базы">
      <formula>NOT(ISERROR(SEARCH("Газель базы",B1889)))</formula>
    </cfRule>
    <cfRule type="containsText" dxfId="715" priority="520" operator="containsText" text="Погрузчик базы">
      <formula>NOT(ISERROR(SEARCH("Погрузчик базы",B1889)))</formula>
    </cfRule>
  </conditionalFormatting>
  <conditionalFormatting sqref="B1889">
    <cfRule type="containsText" dxfId="714" priority="518" operator="containsText" text="Трактор базы">
      <formula>NOT(ISERROR(SEARCH("Трактор базы",B1889)))</formula>
    </cfRule>
  </conditionalFormatting>
  <conditionalFormatting sqref="B1891">
    <cfRule type="containsText" dxfId="713" priority="51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12" priority="515" operator="containsText" text="Газель базы">
      <formula>NOT(ISERROR(SEARCH("Газель базы",B1891)))</formula>
    </cfRule>
    <cfRule type="containsText" dxfId="711" priority="516" operator="containsText" text="Погрузчик базы">
      <formula>NOT(ISERROR(SEARCH("Погрузчик базы",B1891)))</formula>
    </cfRule>
  </conditionalFormatting>
  <conditionalFormatting sqref="B1920">
    <cfRule type="containsText" dxfId="710" priority="502" operator="containsText" text="Трактор базы">
      <formula>NOT(ISERROR(SEARCH("Трактор базы",B1920)))</formula>
    </cfRule>
  </conditionalFormatting>
  <conditionalFormatting sqref="B1904:B1914">
    <cfRule type="containsText" dxfId="709" priority="51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08" priority="511" operator="containsText" text="Газель базы">
      <formula>NOT(ISERROR(SEARCH("Газель базы",B1904)))</formula>
    </cfRule>
    <cfRule type="containsText" dxfId="707" priority="512" operator="containsText" text="Погрузчик базы">
      <formula>NOT(ISERROR(SEARCH("Погрузчик базы",B1904)))</formula>
    </cfRule>
  </conditionalFormatting>
  <conditionalFormatting sqref="B1904:B1914">
    <cfRule type="containsText" dxfId="706" priority="510" operator="containsText" text="Трактор базы">
      <formula>NOT(ISERROR(SEARCH("Трактор базы",B1904)))</formula>
    </cfRule>
  </conditionalFormatting>
  <conditionalFormatting sqref="B1915:B1919">
    <cfRule type="containsText" dxfId="705" priority="50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04" priority="507" operator="containsText" text="Газель базы">
      <formula>NOT(ISERROR(SEARCH("Газель базы",B1915)))</formula>
    </cfRule>
    <cfRule type="containsText" dxfId="703" priority="508" operator="containsText" text="Погрузчик базы">
      <formula>NOT(ISERROR(SEARCH("Погрузчик базы",B1915)))</formula>
    </cfRule>
  </conditionalFormatting>
  <conditionalFormatting sqref="B1915:B1919">
    <cfRule type="containsText" dxfId="702" priority="506" operator="containsText" text="Трактор базы">
      <formula>NOT(ISERROR(SEARCH("Трактор базы",B1915)))</formula>
    </cfRule>
  </conditionalFormatting>
  <conditionalFormatting sqref="B1920">
    <cfRule type="containsText" dxfId="701" priority="50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00" priority="503" operator="containsText" text="Газель базы">
      <formula>NOT(ISERROR(SEARCH("Газель базы",B1920)))</formula>
    </cfRule>
    <cfRule type="containsText" dxfId="699" priority="504" operator="containsText" text="Погрузчик базы">
      <formula>NOT(ISERROR(SEARCH("Погрузчик базы",B1920)))</formula>
    </cfRule>
  </conditionalFormatting>
  <conditionalFormatting sqref="B1939">
    <cfRule type="containsText" dxfId="698" priority="498" operator="containsText" text="Трактор базы">
      <formula>NOT(ISERROR(SEARCH("Трактор базы",B1939)))</formula>
    </cfRule>
  </conditionalFormatting>
  <conditionalFormatting sqref="B1939">
    <cfRule type="containsText" dxfId="697" priority="50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96" priority="499" operator="containsText" text="Газель базы">
      <formula>NOT(ISERROR(SEARCH("Газель базы",B1939)))</formula>
    </cfRule>
    <cfRule type="containsText" dxfId="695" priority="500" operator="containsText" text="Погрузчик базы">
      <formula>NOT(ISERROR(SEARCH("Погрузчик базы",B1939)))</formula>
    </cfRule>
  </conditionalFormatting>
  <conditionalFormatting sqref="A1943">
    <cfRule type="containsText" dxfId="694" priority="49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93" priority="49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92" priority="49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91" priority="479" operator="containsText" text="Трактор базы">
      <formula>NOT(ISERROR(SEARCH("Трактор базы",B1977)))</formula>
    </cfRule>
  </conditionalFormatting>
  <conditionalFormatting sqref="B1974">
    <cfRule type="containsText" dxfId="690" priority="49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89" priority="492" operator="containsText" text="Газель базы">
      <formula>NOT(ISERROR(SEARCH("Газель базы",B1974)))</formula>
    </cfRule>
    <cfRule type="containsText" dxfId="688" priority="493" operator="containsText" text="Погрузчик базы">
      <formula>NOT(ISERROR(SEARCH("Погрузчик базы",B1974)))</formula>
    </cfRule>
  </conditionalFormatting>
  <conditionalFormatting sqref="B1974">
    <cfRule type="containsText" dxfId="687" priority="491" operator="containsText" text="Трактор базы">
      <formula>NOT(ISERROR(SEARCH("Трактор базы",B1974)))</formula>
    </cfRule>
  </conditionalFormatting>
  <conditionalFormatting sqref="B1975">
    <cfRule type="containsText" dxfId="686" priority="49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85" priority="488" operator="containsText" text="Газель базы">
      <formula>NOT(ISERROR(SEARCH("Газель базы",B1975)))</formula>
    </cfRule>
    <cfRule type="containsText" dxfId="684" priority="489" operator="containsText" text="Погрузчик базы">
      <formula>NOT(ISERROR(SEARCH("Погрузчик базы",B1975)))</formula>
    </cfRule>
  </conditionalFormatting>
  <conditionalFormatting sqref="B1975">
    <cfRule type="containsText" dxfId="683" priority="487" operator="containsText" text="Трактор базы">
      <formula>NOT(ISERROR(SEARCH("Трактор базы",B1975)))</formula>
    </cfRule>
  </conditionalFormatting>
  <conditionalFormatting sqref="B1976">
    <cfRule type="containsText" dxfId="682" priority="48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81" priority="484" operator="containsText" text="Газель базы">
      <formula>NOT(ISERROR(SEARCH("Газель базы",B1976)))</formula>
    </cfRule>
    <cfRule type="containsText" dxfId="680" priority="485" operator="containsText" text="Погрузчик базы">
      <formula>NOT(ISERROR(SEARCH("Погрузчик базы",B1976)))</formula>
    </cfRule>
  </conditionalFormatting>
  <conditionalFormatting sqref="B1976">
    <cfRule type="containsText" dxfId="679" priority="483" operator="containsText" text="Трактор базы">
      <formula>NOT(ISERROR(SEARCH("Трактор базы",B1976)))</formula>
    </cfRule>
  </conditionalFormatting>
  <conditionalFormatting sqref="B1977">
    <cfRule type="containsText" dxfId="678" priority="48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77" priority="480" operator="containsText" text="Газель базы">
      <formula>NOT(ISERROR(SEARCH("Газель базы",B1977)))</formula>
    </cfRule>
    <cfRule type="containsText" dxfId="676" priority="481" operator="containsText" text="Погрузчик базы">
      <formula>NOT(ISERROR(SEARCH("Погрузчик базы",B1977)))</formula>
    </cfRule>
  </conditionalFormatting>
  <conditionalFormatting sqref="C1965">
    <cfRule type="notContainsText" dxfId="675" priority="478" operator="notContains" text="порожний">
      <formula>ISERROR(SEARCH("порожний",C1965))</formula>
    </cfRule>
  </conditionalFormatting>
  <conditionalFormatting sqref="B2042">
    <cfRule type="containsText" dxfId="674" priority="474" operator="containsText" text="Трактор базы">
      <formula>NOT(ISERROR(SEARCH("Трактор базы",B2042)))</formula>
    </cfRule>
  </conditionalFormatting>
  <conditionalFormatting sqref="B2042">
    <cfRule type="containsText" dxfId="673" priority="47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72" priority="475" operator="containsText" text="Газель базы">
      <formula>NOT(ISERROR(SEARCH("Газель базы",B2042)))</formula>
    </cfRule>
    <cfRule type="containsText" dxfId="671" priority="476" operator="containsText" text="Погрузчик базы">
      <formula>NOT(ISERROR(SEARCH("Погрузчик базы",B2042)))</formula>
    </cfRule>
  </conditionalFormatting>
  <conditionalFormatting sqref="C2050">
    <cfRule type="notContainsText" dxfId="670" priority="473" operator="notContains" text="порожний">
      <formula>ISERROR(SEARCH("порожний",C2050))</formula>
    </cfRule>
  </conditionalFormatting>
  <conditionalFormatting sqref="B2054">
    <cfRule type="containsText" dxfId="669" priority="47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68" priority="470" operator="containsText" text="Газель базы">
      <formula>NOT(ISERROR(SEARCH("Газель базы",B2054)))</formula>
    </cfRule>
    <cfRule type="containsText" dxfId="667" priority="471" operator="containsText" text="Погрузчик базы">
      <formula>NOT(ISERROR(SEARCH("Погрузчик базы",B2054)))</formula>
    </cfRule>
  </conditionalFormatting>
  <conditionalFormatting sqref="B2054">
    <cfRule type="containsText" dxfId="666" priority="469" operator="containsText" text="Трактор базы">
      <formula>NOT(ISERROR(SEARCH("Трактор базы",B2054)))</formula>
    </cfRule>
  </conditionalFormatting>
  <conditionalFormatting sqref="B2055">
    <cfRule type="containsText" dxfId="665" priority="465" operator="containsText" text="Трактор базы">
      <formula>NOT(ISERROR(SEARCH("Трактор базы",B2055)))</formula>
    </cfRule>
  </conditionalFormatting>
  <conditionalFormatting sqref="B2055">
    <cfRule type="containsText" dxfId="664" priority="46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63" priority="466" operator="containsText" text="Газель базы">
      <formula>NOT(ISERROR(SEARCH("Газель базы",B2055)))</formula>
    </cfRule>
    <cfRule type="containsText" dxfId="662" priority="467" operator="containsText" text="Погрузчик базы">
      <formula>NOT(ISERROR(SEARCH("Погрузчик базы",B2055)))</formula>
    </cfRule>
  </conditionalFormatting>
  <conditionalFormatting sqref="A2087:A2089">
    <cfRule type="containsText" dxfId="661" priority="45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60" priority="46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659" priority="463" operator="notContains" text="порожний">
      <formula>ISERROR(SEARCH("порожний",C2087))</formula>
    </cfRule>
  </conditionalFormatting>
  <conditionalFormatting sqref="B2087:B2089">
    <cfRule type="containsText" dxfId="658" priority="461" operator="containsText" text="Газель базы">
      <formula>NOT(ISERROR(SEARCH("Газель базы",B2087)))</formula>
    </cfRule>
    <cfRule type="containsText" dxfId="657" priority="462" operator="containsText" text="Погрузчик базы">
      <formula>NOT(ISERROR(SEARCH("Погрузчик базы",B2087)))</formula>
    </cfRule>
  </conditionalFormatting>
  <conditionalFormatting sqref="B2087:B2089">
    <cfRule type="containsText" dxfId="656" priority="460" operator="containsText" text="Трактор базы">
      <formula>NOT(ISERROR(SEARCH("Трактор базы",B2087)))</formula>
    </cfRule>
  </conditionalFormatting>
  <conditionalFormatting sqref="A2087:A2089">
    <cfRule type="containsText" dxfId="655" priority="45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654" priority="45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653" priority="455" operator="containsText" text="Газель базы">
      <formula>NOT(ISERROR(SEARCH("Газель базы",B2101)))</formula>
    </cfRule>
    <cfRule type="containsText" dxfId="652" priority="456" operator="containsText" text="Погрузчик базы">
      <formula>NOT(ISERROR(SEARCH("Погрузчик базы",B2101)))</formula>
    </cfRule>
  </conditionalFormatting>
  <conditionalFormatting sqref="B2101">
    <cfRule type="containsText" dxfId="651" priority="454" operator="containsText" text="Трактор базы">
      <formula>NOT(ISERROR(SEARCH("Трактор базы",B2101)))</formula>
    </cfRule>
  </conditionalFormatting>
  <conditionalFormatting sqref="B2102">
    <cfRule type="containsText" dxfId="650" priority="45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649" priority="451" operator="containsText" text="Газель базы">
      <formula>NOT(ISERROR(SEARCH("Газель базы",B2102)))</formula>
    </cfRule>
    <cfRule type="containsText" dxfId="648" priority="452" operator="containsText" text="Погрузчик базы">
      <formula>NOT(ISERROR(SEARCH("Погрузчик базы",B2102)))</formula>
    </cfRule>
  </conditionalFormatting>
  <conditionalFormatting sqref="B2102">
    <cfRule type="containsText" dxfId="647" priority="450" operator="containsText" text="Трактор базы">
      <formula>NOT(ISERROR(SEARCH("Трактор базы",B2102)))</formula>
    </cfRule>
  </conditionalFormatting>
  <conditionalFormatting sqref="B2103">
    <cfRule type="containsText" dxfId="646" priority="446" operator="containsText" text="Трактор базы">
      <formula>NOT(ISERROR(SEARCH("Трактор базы",B2103)))</formula>
    </cfRule>
  </conditionalFormatting>
  <conditionalFormatting sqref="B2103">
    <cfRule type="containsText" dxfId="645" priority="44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644" priority="447" operator="containsText" text="Газель базы">
      <formula>NOT(ISERROR(SEARCH("Газель базы",B2103)))</formula>
    </cfRule>
    <cfRule type="containsText" dxfId="643" priority="44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642" priority="44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41" priority="44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40" priority="44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39" priority="44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38" priority="440" operator="containsText" text="Газель базы">
      <formula>NOT(ISERROR(SEARCH("Газель базы",B2276)))</formula>
    </cfRule>
    <cfRule type="containsText" dxfId="637" priority="441" operator="containsText" text="Погрузчик базы">
      <formula>NOT(ISERROR(SEARCH("Погрузчик базы",B2276)))</formula>
    </cfRule>
  </conditionalFormatting>
  <conditionalFormatting sqref="B2276">
    <cfRule type="containsText" dxfId="636" priority="439" operator="containsText" text="Трактор базы">
      <formula>NOT(ISERROR(SEARCH("Трактор базы",B2276)))</formula>
    </cfRule>
  </conditionalFormatting>
  <conditionalFormatting sqref="B2277">
    <cfRule type="containsText" dxfId="635" priority="435" operator="containsText" text="Трактор базы">
      <formula>NOT(ISERROR(SEARCH("Трактор базы",B2277)))</formula>
    </cfRule>
  </conditionalFormatting>
  <conditionalFormatting sqref="B2277">
    <cfRule type="containsText" dxfId="634" priority="43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33" priority="436" operator="containsText" text="Газель базы">
      <formula>NOT(ISERROR(SEARCH("Газель базы",B2277)))</formula>
    </cfRule>
    <cfRule type="containsText" dxfId="632" priority="437" operator="containsText" text="Погрузчик базы">
      <formula>NOT(ISERROR(SEARCH("Погрузчик базы",B2277)))</formula>
    </cfRule>
  </conditionalFormatting>
  <conditionalFormatting sqref="A2279">
    <cfRule type="containsText" dxfId="631" priority="43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30" priority="43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29" priority="43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28" priority="42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27" priority="43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26" priority="43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25" priority="410" operator="containsText" text="Трактор базы">
      <formula>NOT(ISERROR(SEARCH("Трактор базы",B2382)))</formula>
    </cfRule>
  </conditionalFormatting>
  <conditionalFormatting sqref="B2348:B2349">
    <cfRule type="containsText" dxfId="624" priority="42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23" priority="426" operator="containsText" text="Газель базы">
      <formula>NOT(ISERROR(SEARCH("Газель базы",B2348)))</formula>
    </cfRule>
    <cfRule type="containsText" dxfId="622" priority="427" operator="containsText" text="Погрузчик базы">
      <formula>NOT(ISERROR(SEARCH("Погрузчик базы",B2348)))</formula>
    </cfRule>
  </conditionalFormatting>
  <conditionalFormatting sqref="B2348:B2349">
    <cfRule type="containsText" dxfId="621" priority="425" operator="containsText" text="Трактор базы">
      <formula>NOT(ISERROR(SEARCH("Трактор базы",B2348)))</formula>
    </cfRule>
  </conditionalFormatting>
  <conditionalFormatting sqref="A2350">
    <cfRule type="containsText" dxfId="620" priority="42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19" priority="42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18" priority="42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17" priority="42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16" priority="419" operator="containsText" text="Газель базы">
      <formula>NOT(ISERROR(SEARCH("Газель базы",B2352)))</formula>
    </cfRule>
    <cfRule type="containsText" dxfId="615" priority="420" operator="containsText" text="Погрузчик базы">
      <formula>NOT(ISERROR(SEARCH("Погрузчик базы",B2352)))</formula>
    </cfRule>
  </conditionalFormatting>
  <conditionalFormatting sqref="B2352:B2354">
    <cfRule type="containsText" dxfId="614" priority="418" operator="containsText" text="Трактор базы">
      <formula>NOT(ISERROR(SEARCH("Трактор базы",B2352)))</formula>
    </cfRule>
  </conditionalFormatting>
  <conditionalFormatting sqref="B2358">
    <cfRule type="containsText" dxfId="613" priority="41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12" priority="415" operator="containsText" text="Газель базы">
      <formula>NOT(ISERROR(SEARCH("Газель базы",B2358)))</formula>
    </cfRule>
    <cfRule type="containsText" dxfId="611" priority="416" operator="containsText" text="Погрузчик базы">
      <formula>NOT(ISERROR(SEARCH("Погрузчик базы",B2358)))</formula>
    </cfRule>
  </conditionalFormatting>
  <conditionalFormatting sqref="B2358">
    <cfRule type="containsText" dxfId="610" priority="414" operator="containsText" text="Трактор базы">
      <formula>NOT(ISERROR(SEARCH("Трактор базы",B2358)))</formula>
    </cfRule>
  </conditionalFormatting>
  <conditionalFormatting sqref="B2382">
    <cfRule type="containsText" dxfId="609" priority="41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08" priority="411" operator="containsText" text="Газель базы">
      <formula>NOT(ISERROR(SEARCH("Газель базы",B2382)))</formula>
    </cfRule>
    <cfRule type="containsText" dxfId="607" priority="412" operator="containsText" text="Погрузчик базы">
      <formula>NOT(ISERROR(SEARCH("Погрузчик базы",B2382)))</formula>
    </cfRule>
  </conditionalFormatting>
  <conditionalFormatting sqref="B2423:B2424">
    <cfRule type="containsText" dxfId="606" priority="40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05" priority="407" operator="containsText" text="Газель базы">
      <formula>NOT(ISERROR(SEARCH("Газель базы",B2423)))</formula>
    </cfRule>
    <cfRule type="containsText" dxfId="604" priority="408" operator="containsText" text="Погрузчик базы">
      <formula>NOT(ISERROR(SEARCH("Погрузчик базы",B2423)))</formula>
    </cfRule>
  </conditionalFormatting>
  <conditionalFormatting sqref="B2423:B2424">
    <cfRule type="containsText" dxfId="603" priority="406" operator="containsText" text="Трактор базы">
      <formula>NOT(ISERROR(SEARCH("Трактор базы",B2423)))</formula>
    </cfRule>
  </conditionalFormatting>
  <conditionalFormatting sqref="B2431">
    <cfRule type="containsText" dxfId="602" priority="40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01" priority="403" operator="containsText" text="Газель базы">
      <formula>NOT(ISERROR(SEARCH("Газель базы",B2431)))</formula>
    </cfRule>
    <cfRule type="containsText" dxfId="600" priority="404" operator="containsText" text="Погрузчик базы">
      <formula>NOT(ISERROR(SEARCH("Погрузчик базы",B2431)))</formula>
    </cfRule>
  </conditionalFormatting>
  <conditionalFormatting sqref="B2431">
    <cfRule type="containsText" dxfId="599" priority="402" operator="containsText" text="Трактор базы">
      <formula>NOT(ISERROR(SEARCH("Трактор базы",B2431)))</formula>
    </cfRule>
  </conditionalFormatting>
  <conditionalFormatting sqref="B2478">
    <cfRule type="containsText" dxfId="598" priority="390" operator="containsText" text="Трактор базы">
      <formula>NOT(ISERROR(SEARCH("Трактор базы",B2478)))</formula>
    </cfRule>
  </conditionalFormatting>
  <conditionalFormatting sqref="B2462:B2463">
    <cfRule type="containsText" dxfId="597" priority="40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96" priority="399" operator="containsText" text="Газель базы">
      <formula>NOT(ISERROR(SEARCH("Газель базы",B2462)))</formula>
    </cfRule>
    <cfRule type="containsText" dxfId="595" priority="400" operator="containsText" text="Погрузчик базы">
      <formula>NOT(ISERROR(SEARCH("Погрузчик базы",B2462)))</formula>
    </cfRule>
  </conditionalFormatting>
  <conditionalFormatting sqref="B2462:B2463">
    <cfRule type="containsText" dxfId="594" priority="398" operator="containsText" text="Трактор базы">
      <formula>NOT(ISERROR(SEARCH("Трактор базы",B2462)))</formula>
    </cfRule>
  </conditionalFormatting>
  <conditionalFormatting sqref="B2467">
    <cfRule type="containsText" dxfId="593" priority="39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92" priority="395" operator="containsText" text="Газель базы">
      <formula>NOT(ISERROR(SEARCH("Газель базы",B2467)))</formula>
    </cfRule>
    <cfRule type="containsText" dxfId="591" priority="396" operator="containsText" text="Погрузчик базы">
      <formula>NOT(ISERROR(SEARCH("Погрузчик базы",B2467)))</formula>
    </cfRule>
  </conditionalFormatting>
  <conditionalFormatting sqref="B2467">
    <cfRule type="containsText" dxfId="590" priority="394" operator="containsText" text="Трактор базы">
      <formula>NOT(ISERROR(SEARCH("Трактор базы",B2467)))</formula>
    </cfRule>
  </conditionalFormatting>
  <conditionalFormatting sqref="B2478">
    <cfRule type="containsText" dxfId="589" priority="39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88" priority="391" operator="containsText" text="Газель базы">
      <formula>NOT(ISERROR(SEARCH("Газель базы",B2478)))</formula>
    </cfRule>
    <cfRule type="containsText" dxfId="587" priority="392" operator="containsText" text="Погрузчик базы">
      <formula>NOT(ISERROR(SEARCH("Погрузчик базы",B2478)))</formula>
    </cfRule>
  </conditionalFormatting>
  <conditionalFormatting sqref="B2499">
    <cfRule type="containsText" dxfId="586" priority="378" operator="containsText" text="Трактор базы">
      <formula>NOT(ISERROR(SEARCH("Трактор базы",B2499)))</formula>
    </cfRule>
  </conditionalFormatting>
  <conditionalFormatting sqref="B2497">
    <cfRule type="containsText" dxfId="585" priority="38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84" priority="387" operator="containsText" text="Газель базы">
      <formula>NOT(ISERROR(SEARCH("Газель базы",B2497)))</formula>
    </cfRule>
    <cfRule type="containsText" dxfId="583" priority="388" operator="containsText" text="Погрузчик базы">
      <formula>NOT(ISERROR(SEARCH("Погрузчик базы",B2497)))</formula>
    </cfRule>
  </conditionalFormatting>
  <conditionalFormatting sqref="B2497">
    <cfRule type="containsText" dxfId="582" priority="386" operator="containsText" text="Трактор базы">
      <formula>NOT(ISERROR(SEARCH("Трактор базы",B2497)))</formula>
    </cfRule>
  </conditionalFormatting>
  <conditionalFormatting sqref="B2498">
    <cfRule type="containsText" dxfId="581" priority="38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80" priority="383" operator="containsText" text="Газель базы">
      <formula>NOT(ISERROR(SEARCH("Газель базы",B2498)))</formula>
    </cfRule>
    <cfRule type="containsText" dxfId="579" priority="384" operator="containsText" text="Погрузчик базы">
      <formula>NOT(ISERROR(SEARCH("Погрузчик базы",B2498)))</formula>
    </cfRule>
  </conditionalFormatting>
  <conditionalFormatting sqref="B2498">
    <cfRule type="containsText" dxfId="578" priority="382" operator="containsText" text="Трактор базы">
      <formula>NOT(ISERROR(SEARCH("Трактор базы",B2498)))</formula>
    </cfRule>
  </conditionalFormatting>
  <conditionalFormatting sqref="B2499">
    <cfRule type="containsText" dxfId="577" priority="38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76" priority="379" operator="containsText" text="Газель базы">
      <formula>NOT(ISERROR(SEARCH("Газель базы",B2499)))</formula>
    </cfRule>
    <cfRule type="containsText" dxfId="575" priority="380" operator="containsText" text="Погрузчик базы">
      <formula>NOT(ISERROR(SEARCH("Погрузчик базы",B2499)))</formula>
    </cfRule>
  </conditionalFormatting>
  <conditionalFormatting sqref="B2512:B2513">
    <cfRule type="containsText" dxfId="574" priority="352" operator="containsText" text="Трактор базы">
      <formula>NOT(ISERROR(SEARCH("Трактор базы",B2512)))</formula>
    </cfRule>
  </conditionalFormatting>
  <conditionalFormatting sqref="B2500">
    <cfRule type="containsText" dxfId="573" priority="37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72" priority="375" operator="containsText" text="Газель базы">
      <formula>NOT(ISERROR(SEARCH("Газель базы",B2500)))</formula>
    </cfRule>
    <cfRule type="containsText" dxfId="571" priority="376" operator="containsText" text="Погрузчик базы">
      <formula>NOT(ISERROR(SEARCH("Погрузчик базы",B2500)))</formula>
    </cfRule>
  </conditionalFormatting>
  <conditionalFormatting sqref="B2500">
    <cfRule type="containsText" dxfId="570" priority="374" operator="containsText" text="Трактор базы">
      <formula>NOT(ISERROR(SEARCH("Трактор базы",B2500)))</formula>
    </cfRule>
  </conditionalFormatting>
  <conditionalFormatting sqref="B2501">
    <cfRule type="containsText" dxfId="569" priority="37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68" priority="371" operator="containsText" text="Газель базы">
      <formula>NOT(ISERROR(SEARCH("Газель базы",B2501)))</formula>
    </cfRule>
    <cfRule type="containsText" dxfId="567" priority="372" operator="containsText" text="Погрузчик базы">
      <formula>NOT(ISERROR(SEARCH("Погрузчик базы",B2501)))</formula>
    </cfRule>
  </conditionalFormatting>
  <conditionalFormatting sqref="B2501">
    <cfRule type="containsText" dxfId="566" priority="370" operator="containsText" text="Трактор базы">
      <formula>NOT(ISERROR(SEARCH("Трактор базы",B2501)))</formula>
    </cfRule>
  </conditionalFormatting>
  <conditionalFormatting sqref="B2502">
    <cfRule type="containsText" dxfId="565" priority="366" operator="containsText" text="Трактор базы">
      <formula>NOT(ISERROR(SEARCH("Трактор базы",B2502)))</formula>
    </cfRule>
  </conditionalFormatting>
  <conditionalFormatting sqref="B2502">
    <cfRule type="containsText" dxfId="564" priority="36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63" priority="367" operator="containsText" text="Газель базы">
      <formula>NOT(ISERROR(SEARCH("Газель базы",B2502)))</formula>
    </cfRule>
    <cfRule type="containsText" dxfId="562" priority="368" operator="containsText" text="Погрузчик базы">
      <formula>NOT(ISERROR(SEARCH("Погрузчик базы",B2502)))</formula>
    </cfRule>
  </conditionalFormatting>
  <conditionalFormatting sqref="A2503:A2504">
    <cfRule type="containsText" dxfId="561" priority="36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60" priority="36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59" priority="36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558" priority="36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557" priority="36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556" priority="36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555" priority="35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554" priority="357" operator="containsText" text="Газель базы">
      <formula>NOT(ISERROR(SEARCH("Газель базы",B2509)))</formula>
    </cfRule>
    <cfRule type="containsText" dxfId="553" priority="358" operator="containsText" text="Погрузчик базы">
      <formula>NOT(ISERROR(SEARCH("Погрузчик базы",B2509)))</formula>
    </cfRule>
  </conditionalFormatting>
  <conditionalFormatting sqref="B2509">
    <cfRule type="containsText" dxfId="552" priority="356" operator="containsText" text="Трактор базы">
      <formula>NOT(ISERROR(SEARCH("Трактор базы",B2509)))</formula>
    </cfRule>
  </conditionalFormatting>
  <conditionalFormatting sqref="B2512:B2513">
    <cfRule type="containsText" dxfId="551" priority="35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550" priority="353" operator="containsText" text="Газель базы">
      <formula>NOT(ISERROR(SEARCH("Газель базы",B2512)))</formula>
    </cfRule>
    <cfRule type="containsText" dxfId="549" priority="354" operator="containsText" text="Погрузчик базы">
      <formula>NOT(ISERROR(SEARCH("Погрузчик базы",B2512)))</formula>
    </cfRule>
  </conditionalFormatting>
  <conditionalFormatting sqref="E2586">
    <cfRule type="containsText" dxfId="548" priority="35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547" priority="34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46" priority="35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45" priority="34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44" priority="34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43" priority="345" operator="containsText" text="Газель базы">
      <formula>NOT(ISERROR(SEARCH("Газель базы",B2810)))</formula>
    </cfRule>
    <cfRule type="containsText" dxfId="542" priority="346" operator="containsText" text="Погрузчик базы">
      <formula>NOT(ISERROR(SEARCH("Погрузчик базы",B2810)))</formula>
    </cfRule>
  </conditionalFormatting>
  <conditionalFormatting sqref="B2810:B2811">
    <cfRule type="containsText" dxfId="541" priority="344" operator="containsText" text="Трактор базы">
      <formula>NOT(ISERROR(SEARCH("Трактор базы",B2810)))</formula>
    </cfRule>
  </conditionalFormatting>
  <conditionalFormatting sqref="B2923:B2927">
    <cfRule type="containsText" dxfId="540" priority="340" operator="containsText" text="Трактор базы">
      <formula>NOT(ISERROR(SEARCH("Трактор базы",B2923)))</formula>
    </cfRule>
  </conditionalFormatting>
  <conditionalFormatting sqref="B2923:B2927">
    <cfRule type="containsText" dxfId="539" priority="34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38" priority="341" operator="containsText" text="Газель базы">
      <formula>NOT(ISERROR(SEARCH("Газель базы",B2923)))</formula>
    </cfRule>
    <cfRule type="containsText" dxfId="537" priority="342" operator="containsText" text="Погрузчик базы">
      <formula>NOT(ISERROR(SEARCH("Погрузчик базы",B2923)))</formula>
    </cfRule>
  </conditionalFormatting>
  <conditionalFormatting sqref="A2991">
    <cfRule type="containsText" dxfId="536" priority="33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35" priority="33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34" priority="33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33" priority="33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32" priority="334" operator="containsText" text="Газель базы">
      <formula>NOT(ISERROR(SEARCH("Газель базы",B2993)))</formula>
    </cfRule>
    <cfRule type="containsText" dxfId="531" priority="335" operator="containsText" text="Погрузчик базы">
      <formula>NOT(ISERROR(SEARCH("Погрузчик базы",B2993)))</formula>
    </cfRule>
  </conditionalFormatting>
  <conditionalFormatting sqref="B2993">
    <cfRule type="containsText" dxfId="530" priority="333" operator="containsText" text="Трактор базы">
      <formula>NOT(ISERROR(SEARCH("Трактор базы",B2993)))</formula>
    </cfRule>
  </conditionalFormatting>
  <conditionalFormatting sqref="B2995">
    <cfRule type="containsText" dxfId="529" priority="329" operator="containsText" text="Трактор базы">
      <formula>NOT(ISERROR(SEARCH("Трактор базы",B2995)))</formula>
    </cfRule>
  </conditionalFormatting>
  <conditionalFormatting sqref="B2995">
    <cfRule type="containsText" dxfId="528" priority="33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27" priority="330" operator="containsText" text="Газель базы">
      <formula>NOT(ISERROR(SEARCH("Газель базы",B2995)))</formula>
    </cfRule>
    <cfRule type="containsText" dxfId="526" priority="331" operator="containsText" text="Погрузчик базы">
      <formula>NOT(ISERROR(SEARCH("Погрузчик базы",B2995)))</formula>
    </cfRule>
  </conditionalFormatting>
  <conditionalFormatting sqref="A3008">
    <cfRule type="containsText" dxfId="525" priority="32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24" priority="32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23" priority="32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22" priority="32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21" priority="32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20" priority="32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19" priority="32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18" priority="32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17" priority="32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16" priority="316" operator="containsText" text="Трактор базы">
      <formula>NOT(ISERROR(SEARCH("Трактор базы",B3150)))</formula>
    </cfRule>
  </conditionalFormatting>
  <conditionalFormatting sqref="B3203">
    <cfRule type="containsText" dxfId="515" priority="308" operator="containsText" text="Трактор базы">
      <formula>NOT(ISERROR(SEARCH("Трактор базы",B3203)))</formula>
    </cfRule>
  </conditionalFormatting>
  <conditionalFormatting sqref="B3150:B3151">
    <cfRule type="containsText" dxfId="514" priority="31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13" priority="317" operator="containsText" text="Газель базы">
      <formula>NOT(ISERROR(SEARCH("Газель базы",B3150)))</formula>
    </cfRule>
    <cfRule type="containsText" dxfId="512" priority="318" operator="containsText" text="Погрузчик базы">
      <formula>NOT(ISERROR(SEARCH("Погрузчик базы",B3150)))</formula>
    </cfRule>
  </conditionalFormatting>
  <conditionalFormatting sqref="B3201">
    <cfRule type="containsText" dxfId="511" priority="312" operator="containsText" text="Трактор базы">
      <formula>NOT(ISERROR(SEARCH("Трактор базы",B3201)))</formula>
    </cfRule>
  </conditionalFormatting>
  <conditionalFormatting sqref="B3201">
    <cfRule type="containsText" dxfId="510" priority="31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09" priority="313" operator="containsText" text="Газель базы">
      <formula>NOT(ISERROR(SEARCH("Газель базы",B3201)))</formula>
    </cfRule>
    <cfRule type="containsText" dxfId="508" priority="314" operator="containsText" text="Погрузчик базы">
      <formula>NOT(ISERROR(SEARCH("Погрузчик базы",B3201)))</formula>
    </cfRule>
  </conditionalFormatting>
  <conditionalFormatting sqref="B3203">
    <cfRule type="containsText" dxfId="507" priority="31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06" priority="309" operator="containsText" text="Газель базы">
      <formula>NOT(ISERROR(SEARCH("Газель базы",B3203)))</formula>
    </cfRule>
    <cfRule type="containsText" dxfId="505" priority="310" operator="containsText" text="Погрузчик базы">
      <formula>NOT(ISERROR(SEARCH("Погрузчик базы",B3203)))</formula>
    </cfRule>
  </conditionalFormatting>
  <conditionalFormatting sqref="B3227:B3229">
    <cfRule type="containsText" dxfId="504" priority="30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03" priority="305" operator="containsText" text="Газель базы">
      <formula>NOT(ISERROR(SEARCH("Газель базы",B3227)))</formula>
    </cfRule>
    <cfRule type="containsText" dxfId="502" priority="306" operator="containsText" text="Погрузчик базы">
      <formula>NOT(ISERROR(SEARCH("Погрузчик базы",B3227)))</formula>
    </cfRule>
  </conditionalFormatting>
  <conditionalFormatting sqref="B3227:B3229">
    <cfRule type="containsText" dxfId="501" priority="304" operator="containsText" text="Трактор базы">
      <formula>NOT(ISERROR(SEARCH("Трактор базы",B3227)))</formula>
    </cfRule>
  </conditionalFormatting>
  <conditionalFormatting sqref="B3259:B3261">
    <cfRule type="containsText" dxfId="500" priority="30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99" priority="301" operator="containsText" text="Газель базы">
      <formula>NOT(ISERROR(SEARCH("Газель базы",B3259)))</formula>
    </cfRule>
    <cfRule type="containsText" dxfId="498" priority="302" operator="containsText" text="Погрузчик базы">
      <formula>NOT(ISERROR(SEARCH("Погрузчик базы",B3259)))</formula>
    </cfRule>
  </conditionalFormatting>
  <conditionalFormatting sqref="B3259:B3261">
    <cfRule type="containsText" dxfId="497" priority="300" operator="containsText" text="Трактор базы">
      <formula>NOT(ISERROR(SEARCH("Трактор базы",B3259)))</formula>
    </cfRule>
  </conditionalFormatting>
  <conditionalFormatting sqref="A3335:A3336 A3373:A3374">
    <cfRule type="containsText" dxfId="496" priority="29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95" priority="296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94" priority="29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93" priority="29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92" priority="29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91" priority="292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90" priority="290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89" priority="288" operator="containsText" text="Газель базы">
      <formula>NOT(ISERROR(SEARCH("Газель базы",B3364)))</formula>
    </cfRule>
    <cfRule type="containsText" dxfId="488" priority="289" operator="containsText" text="Погрузчик базы">
      <formula>NOT(ISERROR(SEARCH("Погрузчик базы",B3364)))</formula>
    </cfRule>
  </conditionalFormatting>
  <conditionalFormatting sqref="B3364:B3365">
    <cfRule type="containsText" dxfId="487" priority="287" operator="containsText" text="Трактор базы">
      <formula>NOT(ISERROR(SEARCH("Трактор базы",B3364)))</formula>
    </cfRule>
  </conditionalFormatting>
  <conditionalFormatting sqref="A3364">
    <cfRule type="containsText" dxfId="486" priority="286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85" priority="285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84" priority="284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83" priority="282" operator="containsText" text="Газель базы">
      <formula>NOT(ISERROR(SEARCH("Газель базы",B3366)))</formula>
    </cfRule>
    <cfRule type="containsText" dxfId="482" priority="283" operator="containsText" text="Погрузчик базы">
      <formula>NOT(ISERROR(SEARCH("Погрузчик базы",B3366)))</formula>
    </cfRule>
  </conditionalFormatting>
  <conditionalFormatting sqref="B3366">
    <cfRule type="containsText" dxfId="481" priority="281" operator="containsText" text="Трактор базы">
      <formula>NOT(ISERROR(SEARCH("Трактор базы",B3366)))</formula>
    </cfRule>
  </conditionalFormatting>
  <conditionalFormatting sqref="A3366">
    <cfRule type="containsText" dxfId="480" priority="280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79" priority="279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78" priority="278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77" priority="276" operator="containsText" text="Газель базы">
      <formula>NOT(ISERROR(SEARCH("Газель базы",B3367)))</formula>
    </cfRule>
    <cfRule type="containsText" dxfId="476" priority="277" operator="containsText" text="Погрузчик базы">
      <formula>NOT(ISERROR(SEARCH("Погрузчик базы",B3367)))</formula>
    </cfRule>
  </conditionalFormatting>
  <conditionalFormatting sqref="B3367">
    <cfRule type="containsText" dxfId="475" priority="275" operator="containsText" text="Трактор базы">
      <formula>NOT(ISERROR(SEARCH("Трактор базы",B3367)))</formula>
    </cfRule>
  </conditionalFormatting>
  <conditionalFormatting sqref="A3430:B3430">
    <cfRule type="containsText" dxfId="474" priority="274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73" priority="272" operator="containsText" text="Газель базы">
      <formula>NOT(ISERROR(SEARCH("Газель базы",B3430)))</formula>
    </cfRule>
    <cfRule type="containsText" dxfId="472" priority="273" operator="containsText" text="Погрузчик базы">
      <formula>NOT(ISERROR(SEARCH("Погрузчик базы",B3430)))</formula>
    </cfRule>
  </conditionalFormatting>
  <conditionalFormatting sqref="B3430">
    <cfRule type="containsText" dxfId="471" priority="271" operator="containsText" text="Трактор базы">
      <formula>NOT(ISERROR(SEARCH("Трактор базы",B3430)))</formula>
    </cfRule>
  </conditionalFormatting>
  <conditionalFormatting sqref="A3430">
    <cfRule type="containsText" dxfId="470" priority="270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69" priority="269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68" priority="260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467" priority="262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466" priority="261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465" priority="259" operator="containsText" text="Выезд с территории">
      <formula>NOT(ISERROR(SEARCH("Выезд с территории",A3480)))</formula>
    </cfRule>
  </conditionalFormatting>
  <conditionalFormatting sqref="B3480">
    <cfRule type="containsText" dxfId="464" priority="257" operator="containsText" text="Газель базы">
      <formula>NOT(ISERROR(SEARCH("Газель базы",B3480)))</formula>
    </cfRule>
    <cfRule type="containsText" dxfId="463" priority="258" operator="containsText" text="Погрузчик базы">
      <formula>NOT(ISERROR(SEARCH("Погрузчик базы",B3480)))</formula>
    </cfRule>
  </conditionalFormatting>
  <conditionalFormatting sqref="B3480">
    <cfRule type="containsText" dxfId="462" priority="256" operator="containsText" text="Трактор базы">
      <formula>NOT(ISERROR(SEARCH("Трактор базы",B3480)))</formula>
    </cfRule>
  </conditionalFormatting>
  <conditionalFormatting sqref="A3480">
    <cfRule type="containsText" dxfId="461" priority="254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460" priority="255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459" priority="251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458" priority="253" operator="containsText" text="Выезд с территории">
      <formula>NOT(ISERROR(SEARCH("Выезд с территории",A3506)))</formula>
    </cfRule>
  </conditionalFormatting>
  <conditionalFormatting sqref="A3506">
    <cfRule type="containsText" dxfId="457" priority="252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456" priority="248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455" priority="250" operator="containsText" text="Выезд с территории">
      <formula>NOT(ISERROR(SEARCH("Выезд с территории",A3587)))</formula>
    </cfRule>
  </conditionalFormatting>
  <conditionalFormatting sqref="A3587">
    <cfRule type="containsText" dxfId="454" priority="249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453" priority="240" operator="containsText" text="Трактор базы">
      <formula>NOT(ISERROR(SEARCH("Трактор базы",B3601)))</formula>
    </cfRule>
  </conditionalFormatting>
  <conditionalFormatting sqref="B3601:B3612">
    <cfRule type="containsText" dxfId="452" priority="243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451" priority="241" operator="containsText" text="Газель базы">
      <formula>NOT(ISERROR(SEARCH("Газель базы",B3601)))</formula>
    </cfRule>
    <cfRule type="containsText" dxfId="450" priority="242" operator="containsText" text="Погрузчик базы">
      <formula>NOT(ISERROR(SEARCH("Погрузчик базы",B3601)))</formula>
    </cfRule>
  </conditionalFormatting>
  <conditionalFormatting sqref="A3696">
    <cfRule type="containsText" dxfId="449" priority="237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448" priority="239" operator="containsText" text="Выезд с территории">
      <formula>NOT(ISERROR(SEARCH("Выезд с территории",A3696)))</formula>
    </cfRule>
  </conditionalFormatting>
  <conditionalFormatting sqref="A3696">
    <cfRule type="containsText" dxfId="447" priority="238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446" priority="234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445" priority="231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444" priority="236" operator="containsText" text="Выезд с территории">
      <formula>NOT(ISERROR(SEARCH("Выезд с территории",A3713)))</formula>
    </cfRule>
  </conditionalFormatting>
  <conditionalFormatting sqref="A3713">
    <cfRule type="containsText" dxfId="443" priority="235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442" priority="233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41" priority="232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40" priority="230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39" priority="228" operator="containsText" text="Газель базы">
      <formula>NOT(ISERROR(SEARCH("Газель базы",B3750)))</formula>
    </cfRule>
    <cfRule type="containsText" dxfId="438" priority="229" operator="containsText" text="Погрузчик базы">
      <formula>NOT(ISERROR(SEARCH("Погрузчик базы",B3750)))</formula>
    </cfRule>
  </conditionalFormatting>
  <conditionalFormatting sqref="B3750:B3751">
    <cfRule type="containsText" dxfId="437" priority="227" operator="containsText" text="Трактор базы">
      <formula>NOT(ISERROR(SEARCH("Трактор базы",B3750)))</formula>
    </cfRule>
  </conditionalFormatting>
  <conditionalFormatting sqref="B3761:B3762">
    <cfRule type="containsText" dxfId="436" priority="226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35" priority="224" operator="containsText" text="Газель базы">
      <formula>NOT(ISERROR(SEARCH("Газель базы",B3761)))</formula>
    </cfRule>
    <cfRule type="containsText" dxfId="434" priority="225" operator="containsText" text="Погрузчик базы">
      <formula>NOT(ISERROR(SEARCH("Погрузчик базы",B3761)))</formula>
    </cfRule>
  </conditionalFormatting>
  <conditionalFormatting sqref="B3761:B3762">
    <cfRule type="containsText" dxfId="433" priority="223" operator="containsText" text="Трактор базы">
      <formula>NOT(ISERROR(SEARCH("Трактор базы",B3761)))</formula>
    </cfRule>
  </conditionalFormatting>
  <conditionalFormatting sqref="A3778">
    <cfRule type="containsText" dxfId="432" priority="222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31" priority="221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30" priority="220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29" priority="216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28" priority="219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27" priority="218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26" priority="217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25" priority="215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24" priority="213" operator="containsText" text="Газель базы">
      <formula>NOT(ISERROR(SEARCH("Газель базы",B3797)))</formula>
    </cfRule>
    <cfRule type="containsText" dxfId="423" priority="214" operator="containsText" text="Погрузчик базы">
      <formula>NOT(ISERROR(SEARCH("Погрузчик базы",B3797)))</formula>
    </cfRule>
  </conditionalFormatting>
  <conditionalFormatting sqref="B3797">
    <cfRule type="containsText" dxfId="422" priority="212" operator="containsText" text="Трактор базы">
      <formula>NOT(ISERROR(SEARCH("Трактор базы",B3797)))</formula>
    </cfRule>
  </conditionalFormatting>
  <conditionalFormatting sqref="B3799:B3800">
    <cfRule type="containsText" dxfId="421" priority="211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20" priority="209" operator="containsText" text="Газель базы">
      <formula>NOT(ISERROR(SEARCH("Газель базы",B3799)))</formula>
    </cfRule>
    <cfRule type="containsText" dxfId="419" priority="210" operator="containsText" text="Погрузчик базы">
      <formula>NOT(ISERROR(SEARCH("Погрузчик базы",B3799)))</formula>
    </cfRule>
  </conditionalFormatting>
  <conditionalFormatting sqref="B3799:B3800">
    <cfRule type="containsText" dxfId="418" priority="208" operator="containsText" text="Трактор базы">
      <formula>NOT(ISERROR(SEARCH("Трактор базы",B3799)))</formula>
    </cfRule>
  </conditionalFormatting>
  <conditionalFormatting sqref="B3881">
    <cfRule type="containsText" dxfId="417" priority="207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16" priority="205" operator="containsText" text="Газель базы">
      <formula>NOT(ISERROR(SEARCH("Газель базы",B3881)))</formula>
    </cfRule>
    <cfRule type="containsText" dxfId="415" priority="206" operator="containsText" text="Погрузчик базы">
      <formula>NOT(ISERROR(SEARCH("Погрузчик базы",B3881)))</formula>
    </cfRule>
  </conditionalFormatting>
  <conditionalFormatting sqref="B3881">
    <cfRule type="containsText" dxfId="414" priority="204" operator="containsText" text="Трактор базы">
      <formula>NOT(ISERROR(SEARCH("Трактор базы",B3881)))</formula>
    </cfRule>
  </conditionalFormatting>
  <conditionalFormatting sqref="B3884">
    <cfRule type="containsText" dxfId="413" priority="200" operator="containsText" text="Трактор базы">
      <formula>NOT(ISERROR(SEARCH("Трактор базы",B3884)))</formula>
    </cfRule>
  </conditionalFormatting>
  <conditionalFormatting sqref="B3884">
    <cfRule type="containsText" dxfId="412" priority="203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11" priority="201" operator="containsText" text="Газель базы">
      <formula>NOT(ISERROR(SEARCH("Газель базы",B3884)))</formula>
    </cfRule>
    <cfRule type="containsText" dxfId="410" priority="202" operator="containsText" text="Погрузчик базы">
      <formula>NOT(ISERROR(SEARCH("Погрузчик базы",B3884)))</formula>
    </cfRule>
  </conditionalFormatting>
  <conditionalFormatting sqref="B3913">
    <cfRule type="containsText" dxfId="409" priority="196" operator="containsText" text="Трактор базы">
      <formula>NOT(ISERROR(SEARCH("Трактор базы",B3913)))</formula>
    </cfRule>
  </conditionalFormatting>
  <conditionalFormatting sqref="B3913">
    <cfRule type="containsText" dxfId="408" priority="199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07" priority="197" operator="containsText" text="Газель базы">
      <formula>NOT(ISERROR(SEARCH("Газель базы",B3913)))</formula>
    </cfRule>
    <cfRule type="containsText" dxfId="406" priority="198" operator="containsText" text="Погрузчик базы">
      <formula>NOT(ISERROR(SEARCH("Погрузчик базы",B3913)))</formula>
    </cfRule>
  </conditionalFormatting>
  <conditionalFormatting sqref="A3935">
    <cfRule type="containsText" dxfId="405" priority="190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04" priority="195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03" priority="193" operator="containsText" text="Газель базы">
      <formula>NOT(ISERROR(SEARCH("Газель базы",B3935)))</formula>
    </cfRule>
    <cfRule type="containsText" dxfId="402" priority="194" operator="containsText" text="Погрузчик базы">
      <formula>NOT(ISERROR(SEARCH("Погрузчик базы",B3935)))</formula>
    </cfRule>
  </conditionalFormatting>
  <conditionalFormatting sqref="B3935">
    <cfRule type="containsText" dxfId="401" priority="192" operator="containsText" text="Трактор базы">
      <formula>NOT(ISERROR(SEARCH("Трактор базы",B3935)))</formula>
    </cfRule>
  </conditionalFormatting>
  <conditionalFormatting sqref="A3935">
    <cfRule type="containsText" dxfId="400" priority="191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99" priority="186" operator="containsText" text="Трактор базы">
      <formula>NOT(ISERROR(SEARCH("Трактор базы",B3937)))</formula>
    </cfRule>
  </conditionalFormatting>
  <conditionalFormatting sqref="B3937">
    <cfRule type="containsText" dxfId="398" priority="189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97" priority="187" operator="containsText" text="Газель базы">
      <formula>NOT(ISERROR(SEARCH("Газель базы",B3937)))</formula>
    </cfRule>
    <cfRule type="containsText" dxfId="396" priority="188" operator="containsText" text="Погрузчик базы">
      <formula>NOT(ISERROR(SEARCH("Погрузчик базы",B3937)))</formula>
    </cfRule>
  </conditionalFormatting>
  <conditionalFormatting sqref="B3946">
    <cfRule type="containsText" dxfId="395" priority="177" operator="containsText" text="Трактор базы">
      <formula>NOT(ISERROR(SEARCH("Трактор базы",B3946)))</formula>
    </cfRule>
  </conditionalFormatting>
  <conditionalFormatting sqref="B3945">
    <cfRule type="containsText" dxfId="394" priority="185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93" priority="183" operator="containsText" text="Газель базы">
      <formula>NOT(ISERROR(SEARCH("Газель базы",B3945)))</formula>
    </cfRule>
    <cfRule type="containsText" dxfId="392" priority="184" operator="containsText" text="Погрузчик базы">
      <formula>NOT(ISERROR(SEARCH("Погрузчик базы",B3945)))</formula>
    </cfRule>
  </conditionalFormatting>
  <conditionalFormatting sqref="B3945">
    <cfRule type="containsText" dxfId="391" priority="182" operator="containsText" text="Трактор базы">
      <formula>NOT(ISERROR(SEARCH("Трактор базы",B3945)))</formula>
    </cfRule>
  </conditionalFormatting>
  <conditionalFormatting sqref="D3946:E3946 B3946">
    <cfRule type="containsText" dxfId="390" priority="181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89" priority="180" operator="notContains" text="порожний">
      <formula>ISERROR(SEARCH("порожний",C3946))</formula>
    </cfRule>
  </conditionalFormatting>
  <conditionalFormatting sqref="B3946">
    <cfRule type="containsText" dxfId="388" priority="178" operator="containsText" text="Газель базы">
      <formula>NOT(ISERROR(SEARCH("Газель базы",B3946)))</formula>
    </cfRule>
    <cfRule type="containsText" dxfId="387" priority="179" operator="containsText" text="Погрузчик базы">
      <formula>NOT(ISERROR(SEARCH("Погрузчик базы",B3946)))</formula>
    </cfRule>
  </conditionalFormatting>
  <conditionalFormatting sqref="B3966:B3967">
    <cfRule type="containsText" dxfId="386" priority="173" operator="containsText" text="Трактор базы">
      <formula>NOT(ISERROR(SEARCH("Трактор базы",B3966)))</formula>
    </cfRule>
  </conditionalFormatting>
  <conditionalFormatting sqref="B3966:B3967">
    <cfRule type="containsText" dxfId="385" priority="176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84" priority="174" operator="containsText" text="Газель базы">
      <formula>NOT(ISERROR(SEARCH("Газель базы",B3966)))</formula>
    </cfRule>
    <cfRule type="containsText" dxfId="383" priority="175" operator="containsText" text="Погрузчик базы">
      <formula>NOT(ISERROR(SEARCH("Погрузчик базы",B3966)))</formula>
    </cfRule>
  </conditionalFormatting>
  <conditionalFormatting sqref="B3976">
    <cfRule type="containsText" dxfId="382" priority="172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81" priority="170" operator="containsText" text="Газель базы">
      <formula>NOT(ISERROR(SEARCH("Газель базы",B3976)))</formula>
    </cfRule>
    <cfRule type="containsText" dxfId="380" priority="171" operator="containsText" text="Погрузчик базы">
      <formula>NOT(ISERROR(SEARCH("Погрузчик базы",B3976)))</formula>
    </cfRule>
  </conditionalFormatting>
  <conditionalFormatting sqref="B3976">
    <cfRule type="containsText" dxfId="379" priority="169" operator="containsText" text="Трактор базы">
      <formula>NOT(ISERROR(SEARCH("Трактор базы",B3976)))</formula>
    </cfRule>
  </conditionalFormatting>
  <conditionalFormatting sqref="B3984">
    <cfRule type="containsText" dxfId="378" priority="168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77" priority="166" operator="containsText" text="Газель базы">
      <formula>NOT(ISERROR(SEARCH("Газель базы",B3984)))</formula>
    </cfRule>
    <cfRule type="containsText" dxfId="376" priority="167" operator="containsText" text="Погрузчик базы">
      <formula>NOT(ISERROR(SEARCH("Погрузчик базы",B3984)))</formula>
    </cfRule>
  </conditionalFormatting>
  <conditionalFormatting sqref="B3984">
    <cfRule type="containsText" dxfId="375" priority="165" operator="containsText" text="Трактор базы">
      <formula>NOT(ISERROR(SEARCH("Трактор базы",B3984)))</formula>
    </cfRule>
  </conditionalFormatting>
  <conditionalFormatting sqref="B4007:B4008">
    <cfRule type="containsText" dxfId="374" priority="161" operator="containsText" text="Трактор базы">
      <formula>NOT(ISERROR(SEARCH("Трактор базы",B4007)))</formula>
    </cfRule>
  </conditionalFormatting>
  <conditionalFormatting sqref="B4007:B4008">
    <cfRule type="containsText" dxfId="373" priority="164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72" priority="162" operator="containsText" text="Газель базы">
      <formula>NOT(ISERROR(SEARCH("Газель базы",B4007)))</formula>
    </cfRule>
    <cfRule type="containsText" dxfId="371" priority="163" operator="containsText" text="Погрузчик базы">
      <formula>NOT(ISERROR(SEARCH("Погрузчик базы",B4007)))</formula>
    </cfRule>
  </conditionalFormatting>
  <conditionalFormatting sqref="B4096">
    <cfRule type="containsText" dxfId="370" priority="149" operator="containsText" text="Трактор базы">
      <formula>NOT(ISERROR(SEARCH("Трактор базы",B4096)))</formula>
    </cfRule>
  </conditionalFormatting>
  <conditionalFormatting sqref="B4080:B4082">
    <cfRule type="containsText" dxfId="369" priority="160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68" priority="158" operator="containsText" text="Газель базы">
      <formula>NOT(ISERROR(SEARCH("Газель базы",B4080)))</formula>
    </cfRule>
    <cfRule type="containsText" dxfId="367" priority="159" operator="containsText" text="Погрузчик базы">
      <formula>NOT(ISERROR(SEARCH("Погрузчик базы",B4080)))</formula>
    </cfRule>
  </conditionalFormatting>
  <conditionalFormatting sqref="B4080:B4082">
    <cfRule type="containsText" dxfId="366" priority="157" operator="containsText" text="Трактор базы">
      <formula>NOT(ISERROR(SEARCH("Трактор базы",B4080)))</formula>
    </cfRule>
  </conditionalFormatting>
  <conditionalFormatting sqref="B4088:B4094">
    <cfRule type="containsText" dxfId="365" priority="156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364" priority="154" operator="containsText" text="Газель базы">
      <formula>NOT(ISERROR(SEARCH("Газель базы",B4088)))</formula>
    </cfRule>
    <cfRule type="containsText" dxfId="363" priority="155" operator="containsText" text="Погрузчик базы">
      <formula>NOT(ISERROR(SEARCH("Погрузчик базы",B4088)))</formula>
    </cfRule>
  </conditionalFormatting>
  <conditionalFormatting sqref="B4088:B4094">
    <cfRule type="containsText" dxfId="362" priority="153" operator="containsText" text="Трактор базы">
      <formula>NOT(ISERROR(SEARCH("Трактор базы",B4088)))</formula>
    </cfRule>
  </conditionalFormatting>
  <conditionalFormatting sqref="B4096">
    <cfRule type="containsText" dxfId="361" priority="152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60" priority="150" operator="containsText" text="Газель базы">
      <formula>NOT(ISERROR(SEARCH("Газель базы",B4096)))</formula>
    </cfRule>
    <cfRule type="containsText" dxfId="359" priority="151" operator="containsText" text="Погрузчик базы">
      <formula>NOT(ISERROR(SEARCH("Погрузчик базы",B4096)))</formula>
    </cfRule>
  </conditionalFormatting>
  <conditionalFormatting sqref="A4374:A4375">
    <cfRule type="containsText" dxfId="358" priority="142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357" priority="144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356" priority="143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355" priority="141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354" priority="139" operator="containsText" text="Газель базы">
      <formula>NOT(ISERROR(SEARCH("Газель базы",B4453)))</formula>
    </cfRule>
    <cfRule type="containsText" dxfId="353" priority="140" operator="containsText" text="Погрузчик базы">
      <formula>NOT(ISERROR(SEARCH("Погрузчик базы",B4453)))</formula>
    </cfRule>
  </conditionalFormatting>
  <conditionalFormatting sqref="B4453:B4456">
    <cfRule type="containsText" dxfId="352" priority="138" operator="containsText" text="Трактор базы">
      <formula>NOT(ISERROR(SEARCH("Трактор базы",B4453)))</formula>
    </cfRule>
  </conditionalFormatting>
  <conditionalFormatting sqref="B4465:B4467">
    <cfRule type="containsText" dxfId="351" priority="134" operator="containsText" text="Трактор базы">
      <formula>NOT(ISERROR(SEARCH("Трактор базы",B4465)))</formula>
    </cfRule>
  </conditionalFormatting>
  <conditionalFormatting sqref="B4465:B4467">
    <cfRule type="containsText" dxfId="350" priority="137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349" priority="135" operator="containsText" text="Газель базы">
      <formula>NOT(ISERROR(SEARCH("Газель базы",B4465)))</formula>
    </cfRule>
    <cfRule type="containsText" dxfId="348" priority="136" operator="containsText" text="Погрузчик базы">
      <formula>NOT(ISERROR(SEARCH("Погрузчик базы",B4465)))</formula>
    </cfRule>
  </conditionalFormatting>
  <conditionalFormatting sqref="B4488">
    <cfRule type="containsText" dxfId="347" priority="130" operator="containsText" text="Трактор базы">
      <formula>NOT(ISERROR(SEARCH("Трактор базы",B4488)))</formula>
    </cfRule>
  </conditionalFormatting>
  <conditionalFormatting sqref="B4488">
    <cfRule type="containsText" dxfId="346" priority="133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45" priority="131" operator="containsText" text="Газель базы">
      <formula>NOT(ISERROR(SEARCH("Газель базы",B4488)))</formula>
    </cfRule>
    <cfRule type="containsText" dxfId="344" priority="132" operator="containsText" text="Погрузчик базы">
      <formula>NOT(ISERROR(SEARCH("Погрузчик базы",B4488)))</formula>
    </cfRule>
  </conditionalFormatting>
  <conditionalFormatting sqref="B5190">
    <cfRule type="containsText" dxfId="343" priority="129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42" priority="127" operator="containsText" text="Газель базы">
      <formula>NOT(ISERROR(SEARCH("Газель базы",B5190)))</formula>
    </cfRule>
    <cfRule type="containsText" dxfId="341" priority="128" operator="containsText" text="Погрузчик базы">
      <formula>NOT(ISERROR(SEARCH("Погрузчик базы",B5190)))</formula>
    </cfRule>
  </conditionalFormatting>
  <conditionalFormatting sqref="B5190">
    <cfRule type="containsText" dxfId="340" priority="126" operator="containsText" text="Трактор базы">
      <formula>NOT(ISERROR(SEARCH("Трактор базы",B5190)))</formula>
    </cfRule>
  </conditionalFormatting>
  <conditionalFormatting sqref="A7229">
    <cfRule type="containsText" dxfId="339" priority="120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38" priority="125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37" priority="123" operator="containsText" text="Газель базы">
      <formula>NOT(ISERROR(SEARCH("Газель базы",B7229)))</formula>
    </cfRule>
    <cfRule type="containsText" dxfId="336" priority="124" operator="containsText" text="Погрузчик базы">
      <formula>NOT(ISERROR(SEARCH("Погрузчик базы",B7229)))</formula>
    </cfRule>
  </conditionalFormatting>
  <conditionalFormatting sqref="B7229">
    <cfRule type="containsText" dxfId="335" priority="122" operator="containsText" text="Трактор базы">
      <formula>NOT(ISERROR(SEARCH("Трактор базы",B7229)))</formula>
    </cfRule>
  </conditionalFormatting>
  <conditionalFormatting sqref="A7229">
    <cfRule type="containsText" dxfId="334" priority="121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33" priority="114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32" priority="119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31" priority="117" operator="containsText" text="Газель базы">
      <formula>NOT(ISERROR(SEARCH("Газель базы",B7291)))</formula>
    </cfRule>
    <cfRule type="containsText" dxfId="330" priority="118" operator="containsText" text="Погрузчик базы">
      <formula>NOT(ISERROR(SEARCH("Погрузчик базы",B7291)))</formula>
    </cfRule>
  </conditionalFormatting>
  <conditionalFormatting sqref="B7291">
    <cfRule type="containsText" dxfId="329" priority="116" operator="containsText" text="Трактор базы">
      <formula>NOT(ISERROR(SEARCH("Трактор базы",B7291)))</formula>
    </cfRule>
  </conditionalFormatting>
  <conditionalFormatting sqref="A7291 A7493">
    <cfRule type="containsText" dxfId="328" priority="115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27" priority="113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26" priority="111" operator="containsText" text="Газель базы">
      <formula>NOT(ISERROR(SEARCH("Газель базы",B8080)))</formula>
    </cfRule>
    <cfRule type="containsText" dxfId="325" priority="112" operator="containsText" text="Погрузчик базы">
      <formula>NOT(ISERROR(SEARCH("Погрузчик базы",B8080)))</formula>
    </cfRule>
  </conditionalFormatting>
  <conditionalFormatting sqref="B8080:B8090">
    <cfRule type="containsText" dxfId="324" priority="110" operator="containsText" text="Трактор базы">
      <formula>NOT(ISERROR(SEARCH("Трактор базы",B8080)))</formula>
    </cfRule>
  </conditionalFormatting>
  <conditionalFormatting sqref="B8490:B8493">
    <cfRule type="containsText" dxfId="323" priority="109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22" priority="107" operator="containsText" text="Газель базы">
      <formula>NOT(ISERROR(SEARCH("Газель базы",B8490)))</formula>
    </cfRule>
    <cfRule type="containsText" dxfId="321" priority="108" operator="containsText" text="Погрузчик базы">
      <formula>NOT(ISERROR(SEARCH("Погрузчик базы",B8490)))</formula>
    </cfRule>
  </conditionalFormatting>
  <conditionalFormatting sqref="B8490:B8493">
    <cfRule type="containsText" dxfId="320" priority="106" operator="containsText" text="Трактор базы">
      <formula>NOT(ISERROR(SEARCH("Трактор базы",B8490)))</formula>
    </cfRule>
  </conditionalFormatting>
  <conditionalFormatting sqref="B8752:B8760">
    <cfRule type="containsText" dxfId="319" priority="105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18" priority="103" operator="containsText" text="Газель базы">
      <formula>NOT(ISERROR(SEARCH("Газель базы",B8752)))</formula>
    </cfRule>
    <cfRule type="containsText" dxfId="317" priority="104" operator="containsText" text="Погрузчик базы">
      <formula>NOT(ISERROR(SEARCH("Погрузчик базы",B8752)))</formula>
    </cfRule>
  </conditionalFormatting>
  <conditionalFormatting sqref="B8752:B8760">
    <cfRule type="containsText" dxfId="316" priority="102" operator="containsText" text="Трактор базы">
      <formula>NOT(ISERROR(SEARCH("Трактор базы",B8752)))</formula>
    </cfRule>
  </conditionalFormatting>
  <conditionalFormatting sqref="B8766">
    <cfRule type="containsText" dxfId="315" priority="98" operator="containsText" text="Трактор базы">
      <formula>NOT(ISERROR(SEARCH("Трактор базы",B8766)))</formula>
    </cfRule>
  </conditionalFormatting>
  <conditionalFormatting sqref="B8766">
    <cfRule type="containsText" dxfId="314" priority="101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13" priority="99" operator="containsText" text="Газель базы">
      <formula>NOT(ISERROR(SEARCH("Газель базы",B8766)))</formula>
    </cfRule>
    <cfRule type="containsText" dxfId="312" priority="100" operator="containsText" text="Погрузчик базы">
      <formula>NOT(ISERROR(SEARCH("Погрузчик базы",B8766)))</formula>
    </cfRule>
  </conditionalFormatting>
  <conditionalFormatting sqref="B9075">
    <cfRule type="containsText" dxfId="311" priority="82" operator="containsText" text="Трактор базы">
      <formula>NOT(ISERROR(SEARCH("Трактор базы",B9075)))</formula>
    </cfRule>
  </conditionalFormatting>
  <conditionalFormatting sqref="B9066:B9067">
    <cfRule type="containsText" dxfId="310" priority="94" operator="containsText" text="Трактор базы">
      <formula>NOT(ISERROR(SEARCH("Трактор базы",B9066)))</formula>
    </cfRule>
  </conditionalFormatting>
  <conditionalFormatting sqref="B9066:B9067">
    <cfRule type="containsText" dxfId="309" priority="97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08" priority="95" operator="containsText" text="Газель базы">
      <formula>NOT(ISERROR(SEARCH("Газель базы",B9066)))</formula>
    </cfRule>
    <cfRule type="containsText" dxfId="307" priority="96" operator="containsText" text="Погрузчик базы">
      <formula>NOT(ISERROR(SEARCH("Погрузчик базы",B9066)))</formula>
    </cfRule>
  </conditionalFormatting>
  <conditionalFormatting sqref="B9070">
    <cfRule type="containsText" dxfId="306" priority="90" operator="containsText" text="Трактор базы">
      <formula>NOT(ISERROR(SEARCH("Трактор базы",B9070)))</formula>
    </cfRule>
  </conditionalFormatting>
  <conditionalFormatting sqref="B9070">
    <cfRule type="containsText" dxfId="305" priority="93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04" priority="91" operator="containsText" text="Газель базы">
      <formula>NOT(ISERROR(SEARCH("Газель базы",B9070)))</formula>
    </cfRule>
    <cfRule type="containsText" dxfId="303" priority="92" operator="containsText" text="Погрузчик базы">
      <formula>NOT(ISERROR(SEARCH("Погрузчик базы",B9070)))</formula>
    </cfRule>
  </conditionalFormatting>
  <conditionalFormatting sqref="B9074">
    <cfRule type="containsText" dxfId="302" priority="86" operator="containsText" text="Трактор базы">
      <formula>NOT(ISERROR(SEARCH("Трактор базы",B9074)))</formula>
    </cfRule>
  </conditionalFormatting>
  <conditionalFormatting sqref="B9074">
    <cfRule type="containsText" dxfId="301" priority="89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00" priority="87" operator="containsText" text="Газель базы">
      <formula>NOT(ISERROR(SEARCH("Газель базы",B9074)))</formula>
    </cfRule>
    <cfRule type="containsText" dxfId="299" priority="88" operator="containsText" text="Погрузчик базы">
      <formula>NOT(ISERROR(SEARCH("Погрузчик базы",B9074)))</formula>
    </cfRule>
  </conditionalFormatting>
  <conditionalFormatting sqref="B9075">
    <cfRule type="containsText" dxfId="298" priority="85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97" priority="83" operator="containsText" text="Газель базы">
      <formula>NOT(ISERROR(SEARCH("Газель базы",B9075)))</formula>
    </cfRule>
    <cfRule type="containsText" dxfId="296" priority="84" operator="containsText" text="Погрузчик базы">
      <formula>NOT(ISERROR(SEARCH("Погрузчик базы",B9075)))</formula>
    </cfRule>
  </conditionalFormatting>
  <conditionalFormatting sqref="B9092">
    <cfRule type="containsText" dxfId="295" priority="77" operator="containsText" text="Трактор базы">
      <formula>NOT(ISERROR(SEARCH("Трактор базы",B9092)))</formula>
    </cfRule>
  </conditionalFormatting>
  <conditionalFormatting sqref="B9092">
    <cfRule type="containsText" dxfId="294" priority="81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293" priority="80" operator="notContains" text="порожний">
      <formula>ISERROR(SEARCH("порожний",C9092))</formula>
    </cfRule>
  </conditionalFormatting>
  <conditionalFormatting sqref="B9092">
    <cfRule type="containsText" dxfId="292" priority="78" operator="containsText" text="Газель базы">
      <formula>NOT(ISERROR(SEARCH("Газель базы",B9092)))</formula>
    </cfRule>
    <cfRule type="containsText" dxfId="291" priority="79" operator="containsText" text="Погрузчик базы">
      <formula>NOT(ISERROR(SEARCH("Погрузчик базы",B9092)))</formula>
    </cfRule>
  </conditionalFormatting>
  <conditionalFormatting sqref="B9208:B9209">
    <cfRule type="containsText" dxfId="290" priority="76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289" priority="74" operator="containsText" text="Газель базы">
      <formula>NOT(ISERROR(SEARCH("Газель базы",B9208)))</formula>
    </cfRule>
    <cfRule type="containsText" dxfId="288" priority="75" operator="containsText" text="Погрузчик базы">
      <formula>NOT(ISERROR(SEARCH("Погрузчик базы",B9208)))</formula>
    </cfRule>
  </conditionalFormatting>
  <conditionalFormatting sqref="B9208:B9209">
    <cfRule type="containsText" dxfId="287" priority="73" operator="containsText" text="Трактор базы">
      <formula>NOT(ISERROR(SEARCH("Трактор базы",B9208)))</formula>
    </cfRule>
  </conditionalFormatting>
  <conditionalFormatting sqref="B9371">
    <cfRule type="containsText" dxfId="286" priority="69" operator="containsText" text="Трактор базы">
      <formula>NOT(ISERROR(SEARCH("Трактор базы",B9371)))</formula>
    </cfRule>
  </conditionalFormatting>
  <conditionalFormatting sqref="B9371">
    <cfRule type="containsText" dxfId="285" priority="72" operator="containsText" text="Выезд с территории">
      <formula>NOT(ISERROR(SEARCH("Выезд с территории",B9371)))</formula>
    </cfRule>
  </conditionalFormatting>
  <conditionalFormatting sqref="B9371">
    <cfRule type="containsText" dxfId="284" priority="70" operator="containsText" text="Газель базы">
      <formula>NOT(ISERROR(SEARCH("Газель базы",B9371)))</formula>
    </cfRule>
    <cfRule type="containsText" dxfId="283" priority="71" operator="containsText" text="Погрузчик базы">
      <formula>NOT(ISERROR(SEARCH("Погрузчик базы",B9371)))</formula>
    </cfRule>
  </conditionalFormatting>
  <conditionalFormatting sqref="B9934:B9937">
    <cfRule type="containsText" dxfId="282" priority="68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281" priority="66" operator="containsText" text="Газель базы">
      <formula>NOT(ISERROR(SEARCH("Газель базы",B9934)))</formula>
    </cfRule>
    <cfRule type="containsText" dxfId="280" priority="67" operator="containsText" text="Погрузчик базы">
      <formula>NOT(ISERROR(SEARCH("Погрузчик базы",B9934)))</formula>
    </cfRule>
  </conditionalFormatting>
  <conditionalFormatting sqref="B9934:B9937">
    <cfRule type="containsText" dxfId="279" priority="65" operator="containsText" text="Трактор базы">
      <formula>NOT(ISERROR(SEARCH("Трактор базы",B9934)))</formula>
    </cfRule>
  </conditionalFormatting>
  <conditionalFormatting sqref="B10020:B10024">
    <cfRule type="containsText" dxfId="278" priority="64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277" priority="62" operator="containsText" text="Газель базы">
      <formula>NOT(ISERROR(SEARCH("Газель базы",B10020)))</formula>
    </cfRule>
    <cfRule type="containsText" dxfId="276" priority="63" operator="containsText" text="Погрузчик базы">
      <formula>NOT(ISERROR(SEARCH("Погрузчик базы",B10020)))</formula>
    </cfRule>
  </conditionalFormatting>
  <conditionalFormatting sqref="B10020:B10024">
    <cfRule type="containsText" dxfId="275" priority="61" operator="containsText" text="Трактор базы">
      <formula>NOT(ISERROR(SEARCH("Трактор базы",B10020)))</formula>
    </cfRule>
  </conditionalFormatting>
  <conditionalFormatting sqref="B10025:B10029">
    <cfRule type="containsText" dxfId="274" priority="57" operator="containsText" text="Трактор базы">
      <formula>NOT(ISERROR(SEARCH("Трактор базы",B10025)))</formula>
    </cfRule>
  </conditionalFormatting>
  <conditionalFormatting sqref="B10025:B10029">
    <cfRule type="containsText" dxfId="273" priority="60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272" priority="58" operator="containsText" text="Газель базы">
      <formula>NOT(ISERROR(SEARCH("Газель базы",B10025)))</formula>
    </cfRule>
    <cfRule type="containsText" dxfId="271" priority="59" operator="containsText" text="Погрузчик базы">
      <formula>NOT(ISERROR(SEARCH("Погрузчик базы",B10025)))</formula>
    </cfRule>
  </conditionalFormatting>
  <conditionalFormatting sqref="B10039">
    <cfRule type="containsText" dxfId="270" priority="53" operator="containsText" text="Трактор базы">
      <formula>NOT(ISERROR(SEARCH("Трактор базы",B10039)))</formula>
    </cfRule>
  </conditionalFormatting>
  <conditionalFormatting sqref="B10039">
    <cfRule type="containsText" dxfId="269" priority="56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268" priority="54" operator="containsText" text="Газель базы">
      <formula>NOT(ISERROR(SEARCH("Газель базы",B10039)))</formula>
    </cfRule>
    <cfRule type="containsText" dxfId="267" priority="55" operator="containsText" text="Погрузчик базы">
      <formula>NOT(ISERROR(SEARCH("Погрузчик базы",B10039)))</formula>
    </cfRule>
  </conditionalFormatting>
  <conditionalFormatting sqref="B10093">
    <cfRule type="containsText" dxfId="266" priority="49" operator="containsText" text="Трактор базы">
      <formula>NOT(ISERROR(SEARCH("Трактор базы",B10093)))</formula>
    </cfRule>
  </conditionalFormatting>
  <conditionalFormatting sqref="B10093">
    <cfRule type="containsText" dxfId="265" priority="52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264" priority="50" operator="containsText" text="Газель базы">
      <formula>NOT(ISERROR(SEARCH("Газель базы",B10093)))</formula>
    </cfRule>
    <cfRule type="containsText" dxfId="263" priority="51" operator="containsText" text="Погрузчик базы">
      <formula>NOT(ISERROR(SEARCH("Погрузчик базы",B10093)))</formula>
    </cfRule>
  </conditionalFormatting>
  <conditionalFormatting sqref="B10141">
    <cfRule type="containsText" dxfId="262" priority="41" operator="containsText" text="Трактор базы">
      <formula>NOT(ISERROR(SEARCH("Трактор базы",B10141)))</formula>
    </cfRule>
  </conditionalFormatting>
  <conditionalFormatting sqref="B10139">
    <cfRule type="containsText" dxfId="261" priority="48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260" priority="46" operator="containsText" text="Газель базы">
      <formula>NOT(ISERROR(SEARCH("Газель базы",B10139)))</formula>
    </cfRule>
    <cfRule type="containsText" dxfId="259" priority="47" operator="containsText" text="Погрузчик базы">
      <formula>NOT(ISERROR(SEARCH("Погрузчик базы",B10139)))</formula>
    </cfRule>
  </conditionalFormatting>
  <conditionalFormatting sqref="B10139">
    <cfRule type="containsText" dxfId="258" priority="45" operator="containsText" text="Трактор базы">
      <formula>NOT(ISERROR(SEARCH("Трактор базы",B10139)))</formula>
    </cfRule>
  </conditionalFormatting>
  <conditionalFormatting sqref="B10141">
    <cfRule type="containsText" dxfId="257" priority="44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256" priority="42" operator="containsText" text="Газель базы">
      <formula>NOT(ISERROR(SEARCH("Газель базы",B10141)))</formula>
    </cfRule>
    <cfRule type="containsText" dxfId="255" priority="43" operator="containsText" text="Погрузчик базы">
      <formula>NOT(ISERROR(SEARCH("Погрузчик базы",B10141)))</formula>
    </cfRule>
  </conditionalFormatting>
  <conditionalFormatting sqref="B10267">
    <cfRule type="containsText" dxfId="254" priority="40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253" priority="38" operator="containsText" text="Газель базы">
      <formula>NOT(ISERROR(SEARCH("Газель базы",B10267)))</formula>
    </cfRule>
    <cfRule type="containsText" dxfId="252" priority="39" operator="containsText" text="Погрузчик базы">
      <formula>NOT(ISERROR(SEARCH("Погрузчик базы",B10267)))</formula>
    </cfRule>
  </conditionalFormatting>
  <conditionalFormatting sqref="B10267">
    <cfRule type="containsText" dxfId="251" priority="37" operator="containsText" text="Трактор базы">
      <formula>NOT(ISERROR(SEARCH("Трактор базы",B10267)))</formula>
    </cfRule>
  </conditionalFormatting>
  <conditionalFormatting sqref="B10276:B10282">
    <cfRule type="containsText" dxfId="250" priority="36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249" priority="34" operator="containsText" text="Газель базы">
      <formula>NOT(ISERROR(SEARCH("Газель базы",B10276)))</formula>
    </cfRule>
    <cfRule type="containsText" dxfId="248" priority="35" operator="containsText" text="Погрузчик базы">
      <formula>NOT(ISERROR(SEARCH("Погрузчик базы",B10276)))</formula>
    </cfRule>
  </conditionalFormatting>
  <conditionalFormatting sqref="B10276:B10282">
    <cfRule type="containsText" dxfId="247" priority="33" operator="containsText" text="Трактор базы">
      <formula>NOT(ISERROR(SEARCH("Трактор базы",B10276)))</formula>
    </cfRule>
  </conditionalFormatting>
  <conditionalFormatting sqref="B10288">
    <cfRule type="containsText" dxfId="246" priority="25" operator="containsText" text="Трактор базы">
      <formula>NOT(ISERROR(SEARCH("Трактор базы",B10288)))</formula>
    </cfRule>
  </conditionalFormatting>
  <conditionalFormatting sqref="B10284:B10287">
    <cfRule type="containsText" dxfId="245" priority="32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244" priority="30" operator="containsText" text="Газель базы">
      <formula>NOT(ISERROR(SEARCH("Газель базы",B10284)))</formula>
    </cfRule>
    <cfRule type="containsText" dxfId="243" priority="31" operator="containsText" text="Погрузчик базы">
      <formula>NOT(ISERROR(SEARCH("Погрузчик базы",B10284)))</formula>
    </cfRule>
  </conditionalFormatting>
  <conditionalFormatting sqref="B10284:B10287">
    <cfRule type="containsText" dxfId="242" priority="29" operator="containsText" text="Трактор базы">
      <formula>NOT(ISERROR(SEARCH("Трактор базы",B10284)))</formula>
    </cfRule>
  </conditionalFormatting>
  <conditionalFormatting sqref="B10288">
    <cfRule type="containsText" dxfId="241" priority="28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240" priority="26" operator="containsText" text="Газель базы">
      <formula>NOT(ISERROR(SEARCH("Газель базы",B10288)))</formula>
    </cfRule>
    <cfRule type="containsText" dxfId="239" priority="27" operator="containsText" text="Погрузчик базы">
      <formula>NOT(ISERROR(SEARCH("Погрузчик базы",B10288)))</formula>
    </cfRule>
  </conditionalFormatting>
  <conditionalFormatting sqref="B10343:B10345">
    <cfRule type="containsText" dxfId="238" priority="21" operator="containsText" text="Трактор базы">
      <formula>NOT(ISERROR(SEARCH("Трактор базы",B10343)))</formula>
    </cfRule>
  </conditionalFormatting>
  <conditionalFormatting sqref="B10343:B10345">
    <cfRule type="containsText" dxfId="237" priority="24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236" priority="22" operator="containsText" text="Газель базы">
      <formula>NOT(ISERROR(SEARCH("Газель базы",B10343)))</formula>
    </cfRule>
    <cfRule type="containsText" dxfId="235" priority="23" operator="containsText" text="Погрузчик базы">
      <formula>NOT(ISERROR(SEARCH("Погрузчик базы",B10343)))</formula>
    </cfRule>
  </conditionalFormatting>
  <conditionalFormatting sqref="B10351">
    <cfRule type="containsText" dxfId="234" priority="13" operator="containsText" text="Трактор базы">
      <formula>NOT(ISERROR(SEARCH("Трактор базы",B10351)))</formula>
    </cfRule>
  </conditionalFormatting>
  <conditionalFormatting sqref="B10351">
    <cfRule type="containsText" dxfId="233" priority="16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232" priority="14" operator="containsText" text="Газель базы">
      <formula>NOT(ISERROR(SEARCH("Газель базы",B10351)))</formula>
    </cfRule>
    <cfRule type="containsText" dxfId="231" priority="15" operator="containsText" text="Погрузчик базы">
      <formula>NOT(ISERROR(SEARCH("Погрузчик базы",B10351)))</formula>
    </cfRule>
  </conditionalFormatting>
  <conditionalFormatting sqref="B10356">
    <cfRule type="containsText" dxfId="230" priority="12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229" priority="10" operator="containsText" text="Газель базы">
      <formula>NOT(ISERROR(SEARCH("Газель базы",B10356)))</formula>
    </cfRule>
    <cfRule type="containsText" dxfId="228" priority="11" operator="containsText" text="Погрузчик базы">
      <formula>NOT(ISERROR(SEARCH("Погрузчик базы",B10356)))</formula>
    </cfRule>
  </conditionalFormatting>
  <conditionalFormatting sqref="B10356">
    <cfRule type="containsText" dxfId="227" priority="9" operator="containsText" text="Трактор базы">
      <formula>NOT(ISERROR(SEARCH("Трактор базы",B10356)))</formula>
    </cfRule>
  </conditionalFormatting>
  <conditionalFormatting sqref="B10372:B10374">
    <cfRule type="containsText" dxfId="226" priority="5" operator="containsText" text="Трактор базы">
      <formula>NOT(ISERROR(SEARCH("Трактор базы",B10372)))</formula>
    </cfRule>
  </conditionalFormatting>
  <conditionalFormatting sqref="B10372:B10374">
    <cfRule type="containsText" dxfId="225" priority="8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224" priority="6" operator="containsText" text="Газель базы">
      <formula>NOT(ISERROR(SEARCH("Газель базы",B10372)))</formula>
    </cfRule>
    <cfRule type="containsText" dxfId="223" priority="7" operator="containsText" text="Погрузчик базы">
      <formula>NOT(ISERROR(SEARCH("Погрузчик базы",B10372)))</formula>
    </cfRule>
  </conditionalFormatting>
  <conditionalFormatting sqref="B10386:B10389">
    <cfRule type="containsText" dxfId="222" priority="1" operator="containsText" text="Трактор базы">
      <formula>NOT(ISERROR(SEARCH("Трактор базы",B10386)))</formula>
    </cfRule>
  </conditionalFormatting>
  <conditionalFormatting sqref="B10386:B10389">
    <cfRule type="containsText" dxfId="221" priority="4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220" priority="2" operator="containsText" text="Газель базы">
      <formula>NOT(ISERROR(SEARCH("Газель базы",B10386)))</formula>
    </cfRule>
    <cfRule type="containsText" dxfId="219" priority="3" operator="containsText" text="Погрузчик базы">
      <formula>NOT(ISERROR(SEARCH("Погрузчик базы",B10386)))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2026-05-12T07:41:47Z</dcterms:modified>
</cp:coreProperties>
</file>